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D:\WORK\SAP\สินทรัพย์\"/>
    </mc:Choice>
  </mc:AlternateContent>
  <xr:revisionPtr revIDLastSave="0" documentId="13_ncr:1_{DAC3F8BB-9320-444C-8883-FBE6757A02F8}" xr6:coauthVersionLast="36" xr6:coauthVersionMax="36" xr10:uidLastSave="{00000000-0000-0000-0000-000000000000}"/>
  <bookViews>
    <workbookView xWindow="0" yWindow="0" windowWidth="4080" windowHeight="6120" xr2:uid="{00000000-000D-0000-FFFF-FFFF00000000}"/>
  </bookViews>
  <sheets>
    <sheet name="แบบฟอร์ม" sheetId="5" r:id="rId1"/>
    <sheet name="ตัวอย่าง(1)" sheetId="1" r:id="rId2"/>
    <sheet name="ตัวอย่าง (2)" sheetId="2" r:id="rId3"/>
    <sheet name="ตัวอย่าง (4)" sheetId="4" r:id="rId4"/>
    <sheet name="ตัวอย่าง (3)" sheetId="3" r:id="rId5"/>
  </sheets>
  <definedNames>
    <definedName name="_xlnm.Print_Titles" localSheetId="2">'ตัวอย่าง (2)'!$7:$9</definedName>
    <definedName name="_xlnm.Print_Titles" localSheetId="4">'ตัวอย่าง (3)'!$5:$7</definedName>
    <definedName name="_xlnm.Print_Titles" localSheetId="3">'ตัวอย่าง (4)'!$5:$7</definedName>
    <definedName name="_xlnm.Print_Titles" localSheetId="1">'ตัวอย่าง(1)'!$5:$7</definedName>
    <definedName name="_xlnm.Print_Titles" localSheetId="0">แบบฟอร์ม!$4:$6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H15" i="5" s="1"/>
  <c r="H14" i="4" l="1"/>
  <c r="H16" i="4" s="1"/>
  <c r="F9" i="3" l="1"/>
  <c r="H9" i="3"/>
  <c r="H10" i="3" s="1"/>
  <c r="H11" i="3" l="1"/>
  <c r="H17" i="2" l="1"/>
  <c r="H19" i="2" s="1"/>
  <c r="H6" i="2"/>
  <c r="H14" i="1" l="1"/>
  <c r="H16" i="1" s="1"/>
</calcChain>
</file>

<file path=xl/sharedStrings.xml><?xml version="1.0" encoding="utf-8"?>
<sst xmlns="http://schemas.openxmlformats.org/spreadsheetml/2006/main" count="159" uniqueCount="56">
  <si>
    <t>งานปรับปรุงศูนย์บริการวิชาการ</t>
  </si>
  <si>
    <t>มูลค่า</t>
  </si>
  <si>
    <t>ลำดับที่</t>
  </si>
  <si>
    <t>รายการ</t>
  </si>
  <si>
    <t>หมายเลขสินทรัพย์ (Asset)</t>
  </si>
  <si>
    <t>Sub-nuber (ถ้ามี)</t>
  </si>
  <si>
    <t>วันที่ตรวจรับงวดสุดท้าย</t>
  </si>
  <si>
    <t>จำนวน</t>
  </si>
  <si>
    <t>ม่านม้วน 2 ราง ผ้าโปร่ง/ทึบ ขนาด 1.63 x 1.90 ม.</t>
  </si>
  <si>
    <t>EA</t>
  </si>
  <si>
    <t>หน่วยนับ (Unit)</t>
  </si>
  <si>
    <t>พัดลมระบายอากาศ ขนาดใบพัด 8 นิ้ว</t>
  </si>
  <si>
    <t>ตู้เก็บของ</t>
  </si>
  <si>
    <t>เครื่องปรับอากาศชนิดแขวน</t>
  </si>
  <si>
    <t>เครื่องฉายภาพโปรเจคเตอร์</t>
  </si>
  <si>
    <t>ตู้เย็น 7.4 คิว</t>
  </si>
  <si>
    <t>เครื่องควบคุมชุดไมค์ประชุม ระบบดิจิตอล</t>
  </si>
  <si>
    <t>รวม รายการครุภัณฑ์</t>
  </si>
  <si>
    <t>ค่าจ้างปรับปรุง</t>
  </si>
  <si>
    <t>ส่วนกิจการเพื่อสังคม</t>
  </si>
  <si>
    <t>งานปรับปรุงศูนย์บริการวิชาการ (1)</t>
  </si>
  <si>
    <t>งานปรับปรุงศูนย์บริการวิชาการ(2)</t>
  </si>
  <si>
    <t>รายการครุภัณฑ์และค่าจ้างปรับปรุง งานปรับปรุงศูนย์บริการวิชาการ</t>
  </si>
  <si>
    <t>1.</t>
  </si>
  <si>
    <t>2.</t>
  </si>
  <si>
    <t>Asset หมายเลขงานระหว่างก่อสร้าง</t>
  </si>
  <si>
    <t>งานระหว่างก่อสร้าง :</t>
  </si>
  <si>
    <t>Cost Center :</t>
  </si>
  <si>
    <t>หน่วยงาน :</t>
  </si>
  <si>
    <t>วงเงินตามสัญญา :</t>
  </si>
  <si>
    <t>รวมรายการงานปรับปรุงทั้งสิ้น</t>
  </si>
  <si>
    <t>สัญญาเลขที่  :  คชc1/2561</t>
  </si>
  <si>
    <t xml:space="preserve"> Asset AUC (หมายเลขงานระหว่างก่อสร้าง)   **กรณีสร้าง ในระบบ SAP  ไว้ 2 หมายเลข </t>
  </si>
  <si>
    <t xml:space="preserve"> Asset AUC (หมายเลขงานระหว่างก่อสร้าง)   **กรณีสร้าง ในระบบ SAP  ไว้  1  หมายเลข </t>
  </si>
  <si>
    <t>รายการครุภัณฑ์และค่าจ้างปรับปรุง</t>
  </si>
  <si>
    <t>ค่าใช้จ่ายในการปรับปรุง</t>
  </si>
  <si>
    <t xml:space="preserve"> </t>
  </si>
  <si>
    <t>สถาบันวัฒนธรรมและศิลปะ</t>
  </si>
  <si>
    <t>ไม่มีรายการครุภัณฑ์</t>
  </si>
  <si>
    <t>ปรับปรุงห้องรองผู้อำนวยการฝ่ายบริหาร</t>
  </si>
  <si>
    <r>
      <rPr>
        <b/>
        <sz val="16"/>
        <color theme="1"/>
        <rFont val="Angsana New"/>
        <family val="1"/>
      </rPr>
      <t xml:space="preserve"> สัญญาเลขที่</t>
    </r>
    <r>
      <rPr>
        <sz val="16"/>
        <color theme="1"/>
        <rFont val="Angsana New"/>
        <family val="1"/>
      </rPr>
      <t xml:space="preserve">  :  300027335</t>
    </r>
  </si>
  <si>
    <t>ชุด</t>
  </si>
  <si>
    <t>เครื่อง</t>
  </si>
  <si>
    <t>หลัง</t>
  </si>
  <si>
    <t xml:space="preserve"> Asset AUC (หมายเลขงานระหว่างก่อสร้าง) </t>
  </si>
  <si>
    <t xml:space="preserve"> ปรับปรุงห้องรองผู้อำนวยการฝ่ายบริหาร    </t>
  </si>
  <si>
    <t xml:space="preserve">   </t>
  </si>
  <si>
    <t>จำนวนเงิน</t>
  </si>
  <si>
    <t>ชื่องานระหว่างก่อสร้าง : xxxxxxxxxxxxxxxxxx</t>
  </si>
  <si>
    <t>สัญญาเลขที่  :  xxxxxxxxxxxxxxxxxxxxxx</t>
  </si>
  <si>
    <t>xxxxxxxxxxxxxxxx</t>
  </si>
  <si>
    <t>xxxxxxxxxxx</t>
  </si>
  <si>
    <t>หน่วยงาน : xxxxxxxxxxxxxxxxxx</t>
  </si>
  <si>
    <t>9xxxxxxxxxxx</t>
  </si>
  <si>
    <t>ชื่องานระหว่างก่อสร้าง : xxxxxxxxxxxxxxx</t>
  </si>
  <si>
    <t xml:space="preserve">รายการครุภัณฑ์และค่าจ้างปรับปรุง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</si>
</sst>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m/d/yyyy;@"/>
    <numFmt numFmtId="166" formatCode="dd/mm/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Angsana New"/>
      <family val="1"/>
    </font>
    <font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 applyAlignment="1">
      <alignment horizontal="center" vertical="center"/>
    </xf>
    <xf numFmtId="164" fontId="2" fillId="0" borderId="2" xfId="1" applyFont="1" applyBorder="1"/>
    <xf numFmtId="164" fontId="2" fillId="0" borderId="4" xfId="1" applyFont="1" applyBorder="1"/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2" fillId="0" borderId="5" xfId="1" applyFont="1" applyBorder="1"/>
    <xf numFmtId="0" fontId="2" fillId="0" borderId="6" xfId="0" applyFont="1" applyBorder="1" applyAlignment="1">
      <alignment horizontal="center"/>
    </xf>
    <xf numFmtId="164" fontId="3" fillId="0" borderId="6" xfId="1" applyFont="1" applyBorder="1"/>
    <xf numFmtId="0" fontId="2" fillId="0" borderId="1" xfId="0" applyFont="1" applyBorder="1" applyAlignment="1">
      <alignment horizontal="center"/>
    </xf>
    <xf numFmtId="164" fontId="3" fillId="0" borderId="1" xfId="1" applyFont="1" applyBorder="1"/>
    <xf numFmtId="1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0" xfId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164" fontId="2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5" fillId="0" borderId="0" xfId="0" applyFont="1"/>
    <xf numFmtId="1" fontId="3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4" fontId="2" fillId="0" borderId="4" xfId="1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1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1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F017D-B42F-4C03-ABD0-DA157CEBFB02}">
  <dimension ref="A1:H18"/>
  <sheetViews>
    <sheetView tabSelected="1" workbookViewId="0">
      <selection activeCell="N9" sqref="N9"/>
    </sheetView>
  </sheetViews>
  <sheetFormatPr defaultRowHeight="23.25" x14ac:dyDescent="0.5"/>
  <cols>
    <col min="1" max="1" width="13.85546875" style="11" customWidth="1"/>
    <col min="2" max="2" width="15.7109375" style="10" customWidth="1"/>
    <col min="3" max="3" width="16.140625" style="11" customWidth="1"/>
    <col min="4" max="4" width="14.5703125" style="11" customWidth="1"/>
    <col min="5" max="5" width="45.85546875" style="20" customWidth="1"/>
    <col min="6" max="6" width="6.7109375" style="11" customWidth="1"/>
    <col min="7" max="7" width="9.28515625" style="11" customWidth="1"/>
    <col min="8" max="8" width="19.7109375" style="2" customWidth="1"/>
    <col min="9" max="16384" width="9.140625" style="1"/>
  </cols>
  <sheetData>
    <row r="1" spans="1:8" ht="29.25" customHeight="1" x14ac:dyDescent="0.5">
      <c r="A1" s="67" t="s">
        <v>48</v>
      </c>
      <c r="B1" s="67"/>
      <c r="C1" s="67"/>
      <c r="D1" s="67"/>
      <c r="E1" s="20" t="s">
        <v>49</v>
      </c>
      <c r="F1" s="44" t="s">
        <v>29</v>
      </c>
      <c r="H1" s="62" t="s">
        <v>50</v>
      </c>
    </row>
    <row r="2" spans="1:8" s="46" customFormat="1" x14ac:dyDescent="0.5">
      <c r="A2" s="64" t="s">
        <v>27</v>
      </c>
      <c r="B2" s="44" t="s">
        <v>51</v>
      </c>
      <c r="C2" s="44" t="s">
        <v>52</v>
      </c>
      <c r="D2" s="44"/>
      <c r="G2" s="45"/>
    </row>
    <row r="3" spans="1:8" ht="26.25" customHeight="1" x14ac:dyDescent="0.5">
      <c r="A3" s="1"/>
      <c r="B3" s="65" t="s">
        <v>25</v>
      </c>
      <c r="C3" s="1"/>
      <c r="D3" s="10" t="s">
        <v>53</v>
      </c>
      <c r="E3" s="1" t="s">
        <v>54</v>
      </c>
      <c r="G3" s="11" t="s">
        <v>47</v>
      </c>
      <c r="H3" s="47" t="s">
        <v>50</v>
      </c>
    </row>
    <row r="4" spans="1:8" s="50" customFormat="1" ht="38.25" customHeight="1" x14ac:dyDescent="0.55000000000000004">
      <c r="A4" s="66" t="s">
        <v>55</v>
      </c>
      <c r="B4" s="66"/>
      <c r="C4" s="66"/>
      <c r="D4" s="66"/>
      <c r="E4" s="66"/>
      <c r="F4" s="66"/>
      <c r="G4" s="66"/>
      <c r="H4" s="66"/>
    </row>
    <row r="5" spans="1:8" ht="9.75" customHeight="1" x14ac:dyDescent="0.5"/>
    <row r="6" spans="1:8" s="3" customFormat="1" ht="51" customHeight="1" x14ac:dyDescent="0.25">
      <c r="A6" s="6" t="s">
        <v>2</v>
      </c>
      <c r="B6" s="7" t="s">
        <v>4</v>
      </c>
      <c r="C6" s="8" t="s">
        <v>5</v>
      </c>
      <c r="D6" s="8" t="s">
        <v>6</v>
      </c>
      <c r="E6" s="6" t="s">
        <v>3</v>
      </c>
      <c r="F6" s="6" t="s">
        <v>7</v>
      </c>
      <c r="G6" s="8" t="s">
        <v>10</v>
      </c>
      <c r="H6" s="9" t="s">
        <v>1</v>
      </c>
    </row>
    <row r="7" spans="1:8" x14ac:dyDescent="0.5">
      <c r="A7" s="14">
        <v>1</v>
      </c>
      <c r="B7" s="13"/>
      <c r="C7" s="14"/>
      <c r="D7" s="15"/>
      <c r="E7" s="21"/>
      <c r="F7" s="14"/>
      <c r="G7" s="14"/>
      <c r="H7" s="5"/>
    </row>
    <row r="8" spans="1:8" ht="21.95" customHeight="1" x14ac:dyDescent="0.5">
      <c r="A8" s="17">
        <v>2</v>
      </c>
      <c r="B8" s="16"/>
      <c r="C8" s="17"/>
      <c r="D8" s="18"/>
      <c r="E8" s="22"/>
      <c r="F8" s="17"/>
      <c r="G8" s="17"/>
      <c r="H8" s="4"/>
    </row>
    <row r="9" spans="1:8" ht="21.95" customHeight="1" x14ac:dyDescent="0.5">
      <c r="A9" s="17">
        <v>3</v>
      </c>
      <c r="B9" s="16"/>
      <c r="C9" s="17"/>
      <c r="D9" s="18"/>
      <c r="E9" s="22"/>
      <c r="F9" s="17"/>
      <c r="G9" s="17"/>
      <c r="H9" s="4"/>
    </row>
    <row r="10" spans="1:8" ht="21.95" customHeight="1" x14ac:dyDescent="0.5">
      <c r="A10" s="17">
        <v>4</v>
      </c>
      <c r="B10" s="16"/>
      <c r="C10" s="17"/>
      <c r="D10" s="18"/>
      <c r="E10" s="22"/>
      <c r="F10" s="17"/>
      <c r="G10" s="17"/>
      <c r="H10" s="4"/>
    </row>
    <row r="11" spans="1:8" ht="21.95" customHeight="1" x14ac:dyDescent="0.5">
      <c r="A11" s="17">
        <v>5</v>
      </c>
      <c r="B11" s="16"/>
      <c r="C11" s="17"/>
      <c r="D11" s="18"/>
      <c r="E11" s="22"/>
      <c r="F11" s="17"/>
      <c r="G11" s="17"/>
      <c r="H11" s="4"/>
    </row>
    <row r="12" spans="1:8" ht="21.95" customHeight="1" x14ac:dyDescent="0.5">
      <c r="A12" s="17">
        <v>6</v>
      </c>
      <c r="B12" s="16"/>
      <c r="C12" s="17"/>
      <c r="D12" s="18"/>
      <c r="E12" s="22"/>
      <c r="F12" s="17"/>
      <c r="G12" s="17"/>
      <c r="H12" s="4"/>
    </row>
    <row r="13" spans="1:8" s="40" customFormat="1" x14ac:dyDescent="0.5">
      <c r="A13" s="33"/>
      <c r="B13" s="32"/>
      <c r="C13" s="33"/>
      <c r="D13" s="34"/>
      <c r="E13" s="38" t="s">
        <v>17</v>
      </c>
      <c r="F13" s="30"/>
      <c r="G13" s="30"/>
      <c r="H13" s="31">
        <f>SUM(H7:H12)</f>
        <v>0</v>
      </c>
    </row>
    <row r="14" spans="1:8" x14ac:dyDescent="0.5">
      <c r="A14" s="36"/>
      <c r="B14" s="35"/>
      <c r="C14" s="36"/>
      <c r="D14" s="37"/>
      <c r="E14" s="39" t="s">
        <v>18</v>
      </c>
      <c r="F14" s="28"/>
      <c r="G14" s="28"/>
      <c r="H14" s="29"/>
    </row>
    <row r="15" spans="1:8" ht="24" thickBot="1" x14ac:dyDescent="0.55000000000000004">
      <c r="A15" s="36"/>
      <c r="B15" s="35"/>
      <c r="C15" s="36"/>
      <c r="D15" s="37"/>
      <c r="E15" s="41" t="s">
        <v>30</v>
      </c>
      <c r="F15" s="42"/>
      <c r="G15" s="42"/>
      <c r="H15" s="43">
        <f>SUM(H13:H14)</f>
        <v>0</v>
      </c>
    </row>
    <row r="16" spans="1:8" ht="24" thickTop="1" x14ac:dyDescent="0.5"/>
    <row r="18" spans="3:3" x14ac:dyDescent="0.5">
      <c r="C18" s="11" t="s">
        <v>46</v>
      </c>
    </row>
  </sheetData>
  <mergeCells count="2">
    <mergeCell ref="A4:H4"/>
    <mergeCell ref="A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C16" sqref="C16"/>
    </sheetView>
  </sheetViews>
  <sheetFormatPr defaultRowHeight="23.25" x14ac:dyDescent="0.5"/>
  <cols>
    <col min="1" max="1" width="13.85546875" style="11" customWidth="1"/>
    <col min="2" max="2" width="15.7109375" style="10" customWidth="1"/>
    <col min="3" max="3" width="16.140625" style="11" customWidth="1"/>
    <col min="4" max="4" width="14.5703125" style="11" customWidth="1"/>
    <col min="5" max="5" width="45.85546875" style="20" customWidth="1"/>
    <col min="6" max="6" width="6.7109375" style="11" customWidth="1"/>
    <col min="7" max="7" width="9.28515625" style="11" customWidth="1"/>
    <col min="8" max="8" width="19.7109375" style="2" customWidth="1"/>
    <col min="9" max="16384" width="9.140625" style="1"/>
  </cols>
  <sheetData>
    <row r="1" spans="1:8" ht="29.25" customHeight="1" x14ac:dyDescent="0.5">
      <c r="A1" s="68" t="s">
        <v>26</v>
      </c>
      <c r="B1" s="68"/>
      <c r="C1" s="44" t="s">
        <v>0</v>
      </c>
      <c r="D1" s="1"/>
      <c r="E1" s="20" t="s">
        <v>31</v>
      </c>
      <c r="F1" s="44" t="s">
        <v>29</v>
      </c>
      <c r="H1" s="62">
        <v>269300</v>
      </c>
    </row>
    <row r="2" spans="1:8" s="46" customFormat="1" x14ac:dyDescent="0.5">
      <c r="A2" s="49" t="s">
        <v>27</v>
      </c>
      <c r="B2" s="44">
        <v>1100110000</v>
      </c>
      <c r="C2" s="44" t="s">
        <v>28</v>
      </c>
      <c r="D2" s="44" t="s">
        <v>19</v>
      </c>
      <c r="G2" s="45"/>
    </row>
    <row r="3" spans="1:8" ht="26.25" customHeight="1" x14ac:dyDescent="0.5">
      <c r="A3" s="49" t="s">
        <v>33</v>
      </c>
      <c r="B3" s="1"/>
      <c r="E3" s="1"/>
      <c r="H3" s="11"/>
    </row>
    <row r="4" spans="1:8" ht="26.25" customHeight="1" x14ac:dyDescent="0.5">
      <c r="A4" s="52"/>
      <c r="B4" s="51" t="s">
        <v>25</v>
      </c>
      <c r="C4" s="1"/>
      <c r="D4" s="10">
        <v>900000000021</v>
      </c>
      <c r="E4" s="1" t="s">
        <v>0</v>
      </c>
      <c r="H4" s="47">
        <v>269300</v>
      </c>
    </row>
    <row r="5" spans="1:8" s="50" customFormat="1" ht="38.25" customHeight="1" x14ac:dyDescent="0.55000000000000004">
      <c r="A5" s="66" t="s">
        <v>22</v>
      </c>
      <c r="B5" s="66"/>
      <c r="C5" s="66"/>
      <c r="D5" s="66"/>
      <c r="E5" s="66"/>
      <c r="F5" s="66"/>
      <c r="G5" s="66"/>
      <c r="H5" s="66"/>
    </row>
    <row r="6" spans="1:8" ht="9.75" customHeight="1" x14ac:dyDescent="0.5"/>
    <row r="7" spans="1:8" s="3" customFormat="1" ht="51" customHeight="1" x14ac:dyDescent="0.25">
      <c r="A7" s="6" t="s">
        <v>2</v>
      </c>
      <c r="B7" s="7" t="s">
        <v>4</v>
      </c>
      <c r="C7" s="8" t="s">
        <v>5</v>
      </c>
      <c r="D7" s="8" t="s">
        <v>6</v>
      </c>
      <c r="E7" s="6" t="s">
        <v>3</v>
      </c>
      <c r="F7" s="6" t="s">
        <v>7</v>
      </c>
      <c r="G7" s="8" t="s">
        <v>10</v>
      </c>
      <c r="H7" s="9" t="s">
        <v>1</v>
      </c>
    </row>
    <row r="8" spans="1:8" x14ac:dyDescent="0.5">
      <c r="A8" s="14">
        <v>1</v>
      </c>
      <c r="B8" s="13">
        <v>300000027716</v>
      </c>
      <c r="C8" s="14"/>
      <c r="D8" s="15">
        <v>43291</v>
      </c>
      <c r="E8" s="21" t="s">
        <v>8</v>
      </c>
      <c r="F8" s="14">
        <v>1</v>
      </c>
      <c r="G8" s="14" t="s">
        <v>9</v>
      </c>
      <c r="H8" s="5">
        <v>25000</v>
      </c>
    </row>
    <row r="9" spans="1:8" ht="21.95" customHeight="1" x14ac:dyDescent="0.5">
      <c r="A9" s="17">
        <v>2</v>
      </c>
      <c r="B9" s="16">
        <v>830000027737</v>
      </c>
      <c r="C9" s="17"/>
      <c r="D9" s="18">
        <v>43291</v>
      </c>
      <c r="E9" s="22" t="s">
        <v>11</v>
      </c>
      <c r="F9" s="17">
        <v>1</v>
      </c>
      <c r="G9" s="17" t="s">
        <v>9</v>
      </c>
      <c r="H9" s="4">
        <v>4800</v>
      </c>
    </row>
    <row r="10" spans="1:8" ht="21.95" customHeight="1" x14ac:dyDescent="0.5">
      <c r="A10" s="17">
        <v>3</v>
      </c>
      <c r="B10" s="16">
        <v>300000027730</v>
      </c>
      <c r="C10" s="17"/>
      <c r="D10" s="18">
        <v>43291</v>
      </c>
      <c r="E10" s="22" t="s">
        <v>12</v>
      </c>
      <c r="F10" s="17">
        <v>1</v>
      </c>
      <c r="G10" s="17" t="s">
        <v>9</v>
      </c>
      <c r="H10" s="4">
        <v>10000</v>
      </c>
    </row>
    <row r="11" spans="1:8" ht="21.95" customHeight="1" x14ac:dyDescent="0.5">
      <c r="A11" s="17">
        <v>4</v>
      </c>
      <c r="B11" s="16">
        <v>300000027738</v>
      </c>
      <c r="C11" s="17"/>
      <c r="D11" s="18">
        <v>43291</v>
      </c>
      <c r="E11" s="22" t="s">
        <v>13</v>
      </c>
      <c r="F11" s="17">
        <v>1</v>
      </c>
      <c r="G11" s="17" t="s">
        <v>9</v>
      </c>
      <c r="H11" s="4">
        <v>50000</v>
      </c>
    </row>
    <row r="12" spans="1:8" ht="21.95" customHeight="1" x14ac:dyDescent="0.5">
      <c r="A12" s="17">
        <v>5</v>
      </c>
      <c r="B12" s="16">
        <v>320000003954</v>
      </c>
      <c r="C12" s="17"/>
      <c r="D12" s="18">
        <v>43291</v>
      </c>
      <c r="E12" s="22" t="s">
        <v>16</v>
      </c>
      <c r="F12" s="17">
        <v>1</v>
      </c>
      <c r="G12" s="17" t="s">
        <v>9</v>
      </c>
      <c r="H12" s="4">
        <v>64500</v>
      </c>
    </row>
    <row r="13" spans="1:8" ht="21.95" customHeight="1" x14ac:dyDescent="0.5">
      <c r="A13" s="17">
        <v>6</v>
      </c>
      <c r="B13" s="16">
        <v>330000006498</v>
      </c>
      <c r="C13" s="17"/>
      <c r="D13" s="18">
        <v>43291</v>
      </c>
      <c r="E13" s="22" t="s">
        <v>14</v>
      </c>
      <c r="F13" s="17">
        <v>1</v>
      </c>
      <c r="G13" s="17" t="s">
        <v>9</v>
      </c>
      <c r="H13" s="4">
        <v>15000</v>
      </c>
    </row>
    <row r="14" spans="1:8" s="40" customFormat="1" x14ac:dyDescent="0.5">
      <c r="A14" s="33"/>
      <c r="B14" s="32"/>
      <c r="C14" s="33"/>
      <c r="D14" s="34"/>
      <c r="E14" s="38" t="s">
        <v>17</v>
      </c>
      <c r="F14" s="30">
        <v>26</v>
      </c>
      <c r="G14" s="30" t="s">
        <v>9</v>
      </c>
      <c r="H14" s="31">
        <f>SUM(H8:H13)</f>
        <v>169300</v>
      </c>
    </row>
    <row r="15" spans="1:8" x14ac:dyDescent="0.5">
      <c r="A15" s="36"/>
      <c r="B15" s="35"/>
      <c r="C15" s="36"/>
      <c r="D15" s="37"/>
      <c r="E15" s="39" t="s">
        <v>18</v>
      </c>
      <c r="F15" s="28"/>
      <c r="G15" s="28"/>
      <c r="H15" s="29">
        <v>100000</v>
      </c>
    </row>
    <row r="16" spans="1:8" ht="24" thickBot="1" x14ac:dyDescent="0.55000000000000004">
      <c r="A16" s="36"/>
      <c r="B16" s="35"/>
      <c r="C16" s="36"/>
      <c r="D16" s="37"/>
      <c r="E16" s="41" t="s">
        <v>30</v>
      </c>
      <c r="F16" s="42"/>
      <c r="G16" s="42"/>
      <c r="H16" s="43">
        <f>SUM(H14:H15)</f>
        <v>269300</v>
      </c>
    </row>
    <row r="17" spans="3:3" ht="24" thickTop="1" x14ac:dyDescent="0.5"/>
    <row r="19" spans="3:3" x14ac:dyDescent="0.5">
      <c r="C19" s="11" t="s">
        <v>46</v>
      </c>
    </row>
  </sheetData>
  <mergeCells count="2">
    <mergeCell ref="A5:H5"/>
    <mergeCell ref="A1:B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activeCell="C36" sqref="C36"/>
    </sheetView>
  </sheetViews>
  <sheetFormatPr defaultRowHeight="23.25" x14ac:dyDescent="0.5"/>
  <cols>
    <col min="1" max="1" width="13.85546875" style="11" customWidth="1"/>
    <col min="2" max="2" width="15.7109375" style="10" customWidth="1"/>
    <col min="3" max="3" width="16.140625" style="11" customWidth="1"/>
    <col min="4" max="4" width="14.5703125" style="11" customWidth="1"/>
    <col min="5" max="5" width="45.85546875" style="20" customWidth="1"/>
    <col min="6" max="6" width="6.7109375" style="11" customWidth="1"/>
    <col min="7" max="7" width="9.28515625" style="11" customWidth="1"/>
    <col min="8" max="8" width="19.7109375" style="2" customWidth="1"/>
    <col min="9" max="16384" width="9.140625" style="1"/>
  </cols>
  <sheetData>
    <row r="1" spans="1:8" ht="29.25" customHeight="1" x14ac:dyDescent="0.5">
      <c r="A1" s="68" t="s">
        <v>26</v>
      </c>
      <c r="B1" s="68"/>
      <c r="C1" s="44" t="s">
        <v>0</v>
      </c>
      <c r="D1" s="1"/>
      <c r="E1" s="20" t="s">
        <v>31</v>
      </c>
      <c r="F1" s="44" t="s">
        <v>29</v>
      </c>
      <c r="H1" s="53">
        <v>538600</v>
      </c>
    </row>
    <row r="2" spans="1:8" s="46" customFormat="1" x14ac:dyDescent="0.5">
      <c r="A2" s="54" t="s">
        <v>27</v>
      </c>
      <c r="B2" s="44">
        <v>1100110000</v>
      </c>
      <c r="C2" s="44" t="s">
        <v>28</v>
      </c>
      <c r="D2" s="44" t="s">
        <v>19</v>
      </c>
      <c r="G2" s="45"/>
    </row>
    <row r="3" spans="1:8" ht="26.25" customHeight="1" x14ac:dyDescent="0.5">
      <c r="A3" s="54" t="s">
        <v>32</v>
      </c>
      <c r="B3" s="1"/>
      <c r="E3" s="1"/>
      <c r="H3" s="11"/>
    </row>
    <row r="4" spans="1:8" ht="26.25" customHeight="1" x14ac:dyDescent="0.5">
      <c r="A4" s="52" t="s">
        <v>23</v>
      </c>
      <c r="B4" s="51" t="s">
        <v>25</v>
      </c>
      <c r="C4" s="1"/>
      <c r="D4" s="10">
        <v>900000000021</v>
      </c>
      <c r="E4" s="1" t="s">
        <v>20</v>
      </c>
      <c r="H4" s="47">
        <v>269300</v>
      </c>
    </row>
    <row r="5" spans="1:8" ht="24" customHeight="1" x14ac:dyDescent="0.5">
      <c r="A5" s="52" t="s">
        <v>24</v>
      </c>
      <c r="B5" s="51" t="s">
        <v>25</v>
      </c>
      <c r="C5" s="1"/>
      <c r="D5" s="10">
        <v>900000000022</v>
      </c>
      <c r="E5" s="20" t="s">
        <v>21</v>
      </c>
      <c r="H5" s="2">
        <v>269300</v>
      </c>
    </row>
    <row r="6" spans="1:8" ht="24" customHeight="1" thickBot="1" x14ac:dyDescent="0.55000000000000004">
      <c r="C6" s="20"/>
      <c r="D6" s="12"/>
      <c r="E6" s="1"/>
      <c r="H6" s="48">
        <f>SUM(H4:H5)</f>
        <v>538600</v>
      </c>
    </row>
    <row r="7" spans="1:8" s="50" customFormat="1" ht="36.75" customHeight="1" thickTop="1" x14ac:dyDescent="0.55000000000000004">
      <c r="A7" s="66" t="s">
        <v>22</v>
      </c>
      <c r="B7" s="66"/>
      <c r="C7" s="66"/>
      <c r="D7" s="66"/>
      <c r="E7" s="66"/>
      <c r="F7" s="66"/>
      <c r="G7" s="66"/>
      <c r="H7" s="66"/>
    </row>
    <row r="8" spans="1:8" ht="9.75" customHeight="1" x14ac:dyDescent="0.5"/>
    <row r="9" spans="1:8" s="3" customFormat="1" ht="51" customHeight="1" x14ac:dyDescent="0.25">
      <c r="A9" s="6" t="s">
        <v>2</v>
      </c>
      <c r="B9" s="7" t="s">
        <v>4</v>
      </c>
      <c r="C9" s="8" t="s">
        <v>5</v>
      </c>
      <c r="D9" s="8" t="s">
        <v>6</v>
      </c>
      <c r="E9" s="6" t="s">
        <v>3</v>
      </c>
      <c r="F9" s="6" t="s">
        <v>7</v>
      </c>
      <c r="G9" s="8" t="s">
        <v>10</v>
      </c>
      <c r="H9" s="9" t="s">
        <v>1</v>
      </c>
    </row>
    <row r="10" spans="1:8" x14ac:dyDescent="0.5">
      <c r="A10" s="14">
        <v>1</v>
      </c>
      <c r="B10" s="13">
        <v>300000027716</v>
      </c>
      <c r="C10" s="14"/>
      <c r="D10" s="15">
        <v>43291</v>
      </c>
      <c r="E10" s="21" t="s">
        <v>8</v>
      </c>
      <c r="F10" s="14">
        <v>1</v>
      </c>
      <c r="G10" s="14" t="s">
        <v>9</v>
      </c>
      <c r="H10" s="5">
        <v>75000</v>
      </c>
    </row>
    <row r="11" spans="1:8" ht="21.95" customHeight="1" x14ac:dyDescent="0.5">
      <c r="A11" s="17">
        <v>2</v>
      </c>
      <c r="B11" s="16">
        <v>830000027737</v>
      </c>
      <c r="C11" s="17"/>
      <c r="D11" s="18">
        <v>43291</v>
      </c>
      <c r="E11" s="22" t="s">
        <v>11</v>
      </c>
      <c r="F11" s="17">
        <v>1</v>
      </c>
      <c r="G11" s="17" t="s">
        <v>9</v>
      </c>
      <c r="H11" s="4">
        <v>4800</v>
      </c>
    </row>
    <row r="12" spans="1:8" ht="21.95" customHeight="1" x14ac:dyDescent="0.5">
      <c r="A12" s="17">
        <v>3</v>
      </c>
      <c r="B12" s="16">
        <v>300000027730</v>
      </c>
      <c r="C12" s="17"/>
      <c r="D12" s="18">
        <v>43291</v>
      </c>
      <c r="E12" s="22" t="s">
        <v>12</v>
      </c>
      <c r="F12" s="17">
        <v>1</v>
      </c>
      <c r="G12" s="17" t="s">
        <v>9</v>
      </c>
      <c r="H12" s="4">
        <v>95000</v>
      </c>
    </row>
    <row r="13" spans="1:8" ht="21.95" customHeight="1" x14ac:dyDescent="0.5">
      <c r="A13" s="17">
        <v>4</v>
      </c>
      <c r="B13" s="16">
        <v>300000027738</v>
      </c>
      <c r="C13" s="17"/>
      <c r="D13" s="18">
        <v>43291</v>
      </c>
      <c r="E13" s="22" t="s">
        <v>13</v>
      </c>
      <c r="F13" s="17">
        <v>1</v>
      </c>
      <c r="G13" s="17" t="s">
        <v>9</v>
      </c>
      <c r="H13" s="4">
        <v>80000</v>
      </c>
    </row>
    <row r="14" spans="1:8" ht="21.95" customHeight="1" x14ac:dyDescent="0.5">
      <c r="A14" s="17">
        <v>5</v>
      </c>
      <c r="B14" s="16">
        <v>320000003954</v>
      </c>
      <c r="C14" s="17"/>
      <c r="D14" s="18">
        <v>43291</v>
      </c>
      <c r="E14" s="22" t="s">
        <v>16</v>
      </c>
      <c r="F14" s="17">
        <v>1</v>
      </c>
      <c r="G14" s="17" t="s">
        <v>9</v>
      </c>
      <c r="H14" s="4">
        <v>83800</v>
      </c>
    </row>
    <row r="15" spans="1:8" ht="21.95" customHeight="1" x14ac:dyDescent="0.5">
      <c r="A15" s="17">
        <v>6</v>
      </c>
      <c r="B15" s="16">
        <v>330000006498</v>
      </c>
      <c r="C15" s="17"/>
      <c r="D15" s="18">
        <v>43291</v>
      </c>
      <c r="E15" s="22" t="s">
        <v>14</v>
      </c>
      <c r="F15" s="17">
        <v>1</v>
      </c>
      <c r="G15" s="17" t="s">
        <v>9</v>
      </c>
      <c r="H15" s="4">
        <v>65000</v>
      </c>
    </row>
    <row r="16" spans="1:8" ht="21.95" customHeight="1" x14ac:dyDescent="0.5">
      <c r="A16" s="23">
        <v>7</v>
      </c>
      <c r="B16" s="24">
        <v>440000002818</v>
      </c>
      <c r="C16" s="23"/>
      <c r="D16" s="25">
        <v>43291</v>
      </c>
      <c r="E16" s="26" t="s">
        <v>15</v>
      </c>
      <c r="F16" s="23">
        <v>1</v>
      </c>
      <c r="G16" s="19" t="s">
        <v>9</v>
      </c>
      <c r="H16" s="27">
        <v>35000</v>
      </c>
    </row>
    <row r="17" spans="1:8" s="40" customFormat="1" x14ac:dyDescent="0.5">
      <c r="A17" s="33"/>
      <c r="B17" s="32"/>
      <c r="C17" s="33"/>
      <c r="D17" s="34"/>
      <c r="E17" s="38" t="s">
        <v>17</v>
      </c>
      <c r="F17" s="30">
        <v>26</v>
      </c>
      <c r="G17" s="30" t="s">
        <v>9</v>
      </c>
      <c r="H17" s="31">
        <f>SUM(H10:H16)</f>
        <v>438600</v>
      </c>
    </row>
    <row r="18" spans="1:8" x14ac:dyDescent="0.5">
      <c r="A18" s="36"/>
      <c r="B18" s="35"/>
      <c r="C18" s="36"/>
      <c r="D18" s="37"/>
      <c r="E18" s="39" t="s">
        <v>18</v>
      </c>
      <c r="F18" s="28"/>
      <c r="G18" s="28"/>
      <c r="H18" s="29">
        <v>100000</v>
      </c>
    </row>
    <row r="19" spans="1:8" ht="24" thickBot="1" x14ac:dyDescent="0.55000000000000004">
      <c r="A19" s="36"/>
      <c r="B19" s="35"/>
      <c r="C19" s="36"/>
      <c r="D19" s="37"/>
      <c r="E19" s="41" t="s">
        <v>30</v>
      </c>
      <c r="F19" s="42"/>
      <c r="G19" s="42"/>
      <c r="H19" s="43">
        <f>SUM(H17:H18)</f>
        <v>538600</v>
      </c>
    </row>
    <row r="20" spans="1:8" ht="24" thickTop="1" x14ac:dyDescent="0.5"/>
  </sheetData>
  <mergeCells count="2">
    <mergeCell ref="A1:B1"/>
    <mergeCell ref="A7:H7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A3" sqref="A3"/>
    </sheetView>
  </sheetViews>
  <sheetFormatPr defaultRowHeight="23.25" x14ac:dyDescent="0.5"/>
  <cols>
    <col min="1" max="1" width="13.85546875" style="11" customWidth="1"/>
    <col min="2" max="2" width="15.7109375" style="10" customWidth="1"/>
    <col min="3" max="3" width="16.140625" style="11" customWidth="1"/>
    <col min="4" max="4" width="14.5703125" style="11" customWidth="1"/>
    <col min="5" max="5" width="45.85546875" style="20" customWidth="1"/>
    <col min="6" max="6" width="6.7109375" style="11" customWidth="1"/>
    <col min="7" max="7" width="9.28515625" style="11" customWidth="1"/>
    <col min="8" max="8" width="19.7109375" style="2" customWidth="1"/>
    <col min="9" max="16384" width="9.140625" style="1"/>
  </cols>
  <sheetData>
    <row r="1" spans="1:8" ht="29.25" customHeight="1" x14ac:dyDescent="0.5">
      <c r="A1" s="68" t="s">
        <v>26</v>
      </c>
      <c r="B1" s="68"/>
      <c r="C1" s="44" t="s">
        <v>0</v>
      </c>
      <c r="D1" s="1"/>
      <c r="E1" s="20" t="s">
        <v>31</v>
      </c>
      <c r="F1" s="44" t="s">
        <v>29</v>
      </c>
      <c r="H1" s="62">
        <v>269300</v>
      </c>
    </row>
    <row r="2" spans="1:8" s="46" customFormat="1" x14ac:dyDescent="0.5">
      <c r="A2" s="63" t="s">
        <v>27</v>
      </c>
      <c r="B2" s="44">
        <v>1100110000</v>
      </c>
      <c r="C2" s="44" t="s">
        <v>28</v>
      </c>
      <c r="D2" s="44" t="s">
        <v>19</v>
      </c>
      <c r="G2" s="45"/>
    </row>
    <row r="3" spans="1:8" ht="26.25" customHeight="1" x14ac:dyDescent="0.5">
      <c r="A3" s="63" t="s">
        <v>44</v>
      </c>
      <c r="B3" s="1"/>
      <c r="D3" s="10">
        <v>900000000021</v>
      </c>
      <c r="E3" s="1" t="s">
        <v>0</v>
      </c>
      <c r="H3" s="47">
        <v>269300</v>
      </c>
    </row>
    <row r="4" spans="1:8" ht="19.5" customHeight="1" x14ac:dyDescent="0.5">
      <c r="A4" s="52"/>
      <c r="B4" s="51"/>
      <c r="C4" s="1"/>
    </row>
    <row r="5" spans="1:8" s="50" customFormat="1" ht="38.25" customHeight="1" x14ac:dyDescent="0.55000000000000004">
      <c r="A5" s="66" t="s">
        <v>22</v>
      </c>
      <c r="B5" s="66"/>
      <c r="C5" s="66"/>
      <c r="D5" s="66"/>
      <c r="E5" s="66"/>
      <c r="F5" s="66"/>
      <c r="G5" s="66"/>
      <c r="H5" s="66"/>
    </row>
    <row r="6" spans="1:8" ht="9.75" customHeight="1" x14ac:dyDescent="0.5"/>
    <row r="7" spans="1:8" s="3" customFormat="1" ht="51" customHeight="1" x14ac:dyDescent="0.25">
      <c r="A7" s="6" t="s">
        <v>2</v>
      </c>
      <c r="B7" s="7" t="s">
        <v>4</v>
      </c>
      <c r="C7" s="8" t="s">
        <v>5</v>
      </c>
      <c r="D7" s="8" t="s">
        <v>6</v>
      </c>
      <c r="E7" s="6" t="s">
        <v>3</v>
      </c>
      <c r="F7" s="6" t="s">
        <v>7</v>
      </c>
      <c r="G7" s="8" t="s">
        <v>10</v>
      </c>
      <c r="H7" s="9" t="s">
        <v>1</v>
      </c>
    </row>
    <row r="8" spans="1:8" x14ac:dyDescent="0.5">
      <c r="A8" s="14">
        <v>1</v>
      </c>
      <c r="B8" s="13">
        <v>300000027716</v>
      </c>
      <c r="C8" s="14"/>
      <c r="D8" s="15">
        <v>43291</v>
      </c>
      <c r="E8" s="21" t="s">
        <v>8</v>
      </c>
      <c r="F8" s="14">
        <v>1</v>
      </c>
      <c r="G8" s="14" t="s">
        <v>41</v>
      </c>
      <c r="H8" s="5">
        <v>25000</v>
      </c>
    </row>
    <row r="9" spans="1:8" ht="21.95" customHeight="1" x14ac:dyDescent="0.5">
      <c r="A9" s="17">
        <v>2</v>
      </c>
      <c r="B9" s="16">
        <v>830000027737</v>
      </c>
      <c r="C9" s="17"/>
      <c r="D9" s="18">
        <v>43291</v>
      </c>
      <c r="E9" s="22" t="s">
        <v>11</v>
      </c>
      <c r="F9" s="17">
        <v>1</v>
      </c>
      <c r="G9" s="17" t="s">
        <v>42</v>
      </c>
      <c r="H9" s="4">
        <v>4800</v>
      </c>
    </row>
    <row r="10" spans="1:8" ht="21.95" customHeight="1" x14ac:dyDescent="0.5">
      <c r="A10" s="17">
        <v>3</v>
      </c>
      <c r="B10" s="16">
        <v>300000027730</v>
      </c>
      <c r="C10" s="17"/>
      <c r="D10" s="18">
        <v>43291</v>
      </c>
      <c r="E10" s="22" t="s">
        <v>12</v>
      </c>
      <c r="F10" s="17">
        <v>1</v>
      </c>
      <c r="G10" s="17" t="s">
        <v>43</v>
      </c>
      <c r="H10" s="4">
        <v>10000</v>
      </c>
    </row>
    <row r="11" spans="1:8" ht="21.95" customHeight="1" x14ac:dyDescent="0.5">
      <c r="A11" s="17">
        <v>4</v>
      </c>
      <c r="B11" s="16">
        <v>300000027738</v>
      </c>
      <c r="C11" s="17"/>
      <c r="D11" s="18">
        <v>43291</v>
      </c>
      <c r="E11" s="22" t="s">
        <v>13</v>
      </c>
      <c r="F11" s="17">
        <v>1</v>
      </c>
      <c r="G11" s="17" t="s">
        <v>42</v>
      </c>
      <c r="H11" s="4">
        <v>50000</v>
      </c>
    </row>
    <row r="12" spans="1:8" ht="21.95" customHeight="1" x14ac:dyDescent="0.5">
      <c r="A12" s="17">
        <v>5</v>
      </c>
      <c r="B12" s="16">
        <v>320000003954</v>
      </c>
      <c r="C12" s="17"/>
      <c r="D12" s="18">
        <v>43291</v>
      </c>
      <c r="E12" s="22" t="s">
        <v>16</v>
      </c>
      <c r="F12" s="17">
        <v>1</v>
      </c>
      <c r="G12" s="17" t="s">
        <v>42</v>
      </c>
      <c r="H12" s="4">
        <v>64500</v>
      </c>
    </row>
    <row r="13" spans="1:8" ht="21.95" customHeight="1" x14ac:dyDescent="0.5">
      <c r="A13" s="17">
        <v>6</v>
      </c>
      <c r="B13" s="16">
        <v>330000006498</v>
      </c>
      <c r="C13" s="17"/>
      <c r="D13" s="18">
        <v>43291</v>
      </c>
      <c r="E13" s="22" t="s">
        <v>14</v>
      </c>
      <c r="F13" s="17">
        <v>1</v>
      </c>
      <c r="G13" s="17" t="s">
        <v>42</v>
      </c>
      <c r="H13" s="4">
        <v>15000</v>
      </c>
    </row>
    <row r="14" spans="1:8" s="40" customFormat="1" x14ac:dyDescent="0.5">
      <c r="A14" s="33"/>
      <c r="B14" s="32"/>
      <c r="C14" s="33"/>
      <c r="D14" s="34"/>
      <c r="E14" s="38" t="s">
        <v>17</v>
      </c>
      <c r="F14" s="30">
        <v>26</v>
      </c>
      <c r="G14" s="30" t="s">
        <v>9</v>
      </c>
      <c r="H14" s="31">
        <f>SUM(H8:H13)</f>
        <v>169300</v>
      </c>
    </row>
    <row r="15" spans="1:8" x14ac:dyDescent="0.5">
      <c r="A15" s="36"/>
      <c r="B15" s="35"/>
      <c r="C15" s="36"/>
      <c r="D15" s="37"/>
      <c r="E15" s="39" t="s">
        <v>18</v>
      </c>
      <c r="F15" s="28"/>
      <c r="G15" s="28"/>
      <c r="H15" s="29">
        <v>100000</v>
      </c>
    </row>
    <row r="16" spans="1:8" ht="24" thickBot="1" x14ac:dyDescent="0.55000000000000004">
      <c r="A16" s="36"/>
      <c r="B16" s="35"/>
      <c r="C16" s="36"/>
      <c r="D16" s="37"/>
      <c r="E16" s="41" t="s">
        <v>30</v>
      </c>
      <c r="F16" s="42"/>
      <c r="G16" s="42"/>
      <c r="H16" s="43">
        <f>SUM(H14:H15)</f>
        <v>269300</v>
      </c>
    </row>
    <row r="17" ht="24" thickTop="1" x14ac:dyDescent="0.5"/>
  </sheetData>
  <mergeCells count="2">
    <mergeCell ref="A1:B1"/>
    <mergeCell ref="A5:H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activeCell="B10" sqref="B10"/>
    </sheetView>
  </sheetViews>
  <sheetFormatPr defaultRowHeight="23.25" x14ac:dyDescent="0.5"/>
  <cols>
    <col min="1" max="1" width="12.5703125" style="11" customWidth="1"/>
    <col min="2" max="2" width="17.42578125" style="10" customWidth="1"/>
    <col min="3" max="3" width="16.140625" style="11" customWidth="1"/>
    <col min="4" max="4" width="18.28515625" style="11" customWidth="1"/>
    <col min="5" max="5" width="42.140625" style="20" customWidth="1"/>
    <col min="6" max="6" width="6.7109375" style="11" customWidth="1"/>
    <col min="7" max="7" width="9.28515625" style="11" customWidth="1"/>
    <col min="8" max="8" width="19.7109375" style="2" customWidth="1"/>
    <col min="9" max="16384" width="9.140625" style="1"/>
  </cols>
  <sheetData>
    <row r="1" spans="1:8" ht="29.25" customHeight="1" x14ac:dyDescent="0.5">
      <c r="A1" s="55" t="s">
        <v>26</v>
      </c>
      <c r="B1" s="55"/>
      <c r="C1" s="44" t="s">
        <v>45</v>
      </c>
      <c r="D1" s="1"/>
      <c r="E1" s="20" t="s">
        <v>40</v>
      </c>
      <c r="F1" s="44" t="s">
        <v>29</v>
      </c>
      <c r="H1" s="47">
        <v>46919.5</v>
      </c>
    </row>
    <row r="2" spans="1:8" s="46" customFormat="1" ht="29.25" customHeight="1" x14ac:dyDescent="0.5">
      <c r="A2" s="55" t="s">
        <v>27</v>
      </c>
      <c r="B2" s="44">
        <v>1103000000</v>
      </c>
      <c r="C2" s="44" t="s">
        <v>28</v>
      </c>
      <c r="D2" s="44" t="s">
        <v>37</v>
      </c>
      <c r="G2" s="45"/>
    </row>
    <row r="3" spans="1:8" ht="29.25" customHeight="1" x14ac:dyDescent="0.5">
      <c r="A3" s="63" t="s">
        <v>44</v>
      </c>
      <c r="B3" s="51"/>
      <c r="C3" s="1"/>
      <c r="D3" s="10">
        <v>900000000709</v>
      </c>
      <c r="E3" s="20" t="s">
        <v>39</v>
      </c>
      <c r="H3" s="47">
        <v>46919.5</v>
      </c>
    </row>
    <row r="4" spans="1:8" ht="21" customHeight="1" x14ac:dyDescent="0.5">
      <c r="A4" s="63"/>
      <c r="B4" s="51"/>
      <c r="C4" s="1"/>
      <c r="D4" s="10"/>
      <c r="H4" s="47"/>
    </row>
    <row r="5" spans="1:8" s="50" customFormat="1" ht="28.5" customHeight="1" x14ac:dyDescent="0.55000000000000004">
      <c r="A5" s="66" t="s">
        <v>34</v>
      </c>
      <c r="B5" s="66"/>
      <c r="C5" s="66"/>
      <c r="D5" s="66"/>
      <c r="E5" s="66"/>
      <c r="F5" s="66"/>
      <c r="G5" s="66"/>
      <c r="H5" s="66"/>
    </row>
    <row r="6" spans="1:8" ht="9.75" customHeight="1" x14ac:dyDescent="0.5"/>
    <row r="7" spans="1:8" s="3" customFormat="1" ht="51" customHeight="1" x14ac:dyDescent="0.25">
      <c r="A7" s="6" t="s">
        <v>2</v>
      </c>
      <c r="B7" s="7" t="s">
        <v>4</v>
      </c>
      <c r="C7" s="8" t="s">
        <v>5</v>
      </c>
      <c r="D7" s="8" t="s">
        <v>6</v>
      </c>
      <c r="E7" s="6" t="s">
        <v>3</v>
      </c>
      <c r="F7" s="6" t="s">
        <v>7</v>
      </c>
      <c r="G7" s="8" t="s">
        <v>10</v>
      </c>
      <c r="H7" s="9" t="s">
        <v>1</v>
      </c>
    </row>
    <row r="8" spans="1:8" s="61" customFormat="1" ht="53.25" customHeight="1" x14ac:dyDescent="0.25">
      <c r="A8" s="56"/>
      <c r="B8" s="57"/>
      <c r="C8" s="56"/>
      <c r="D8" s="58"/>
      <c r="E8" s="59" t="s">
        <v>38</v>
      </c>
      <c r="F8" s="56"/>
      <c r="G8" s="56"/>
      <c r="H8" s="60"/>
    </row>
    <row r="9" spans="1:8" s="40" customFormat="1" ht="24" customHeight="1" x14ac:dyDescent="0.5">
      <c r="A9" s="33"/>
      <c r="B9" s="32"/>
      <c r="C9" s="33"/>
      <c r="D9" s="34"/>
      <c r="E9" s="38" t="s">
        <v>17</v>
      </c>
      <c r="F9" s="30">
        <f>SUM(F8:F8)</f>
        <v>0</v>
      </c>
      <c r="G9" s="30"/>
      <c r="H9" s="31">
        <f>SUM(H8:H8)</f>
        <v>0</v>
      </c>
    </row>
    <row r="10" spans="1:8" x14ac:dyDescent="0.5">
      <c r="A10" s="36"/>
      <c r="B10" s="35"/>
      <c r="C10" s="36"/>
      <c r="D10" s="37"/>
      <c r="E10" s="39" t="s">
        <v>35</v>
      </c>
      <c r="F10" s="28"/>
      <c r="G10" s="28"/>
      <c r="H10" s="29">
        <f>H3-H9</f>
        <v>46919.5</v>
      </c>
    </row>
    <row r="11" spans="1:8" ht="24" thickBot="1" x14ac:dyDescent="0.55000000000000004">
      <c r="A11" s="36"/>
      <c r="B11" s="35"/>
      <c r="C11" s="36"/>
      <c r="D11" s="37"/>
      <c r="E11" s="41" t="s">
        <v>30</v>
      </c>
      <c r="F11" s="42"/>
      <c r="G11" s="42"/>
      <c r="H11" s="43">
        <f>SUM(H9:H10)</f>
        <v>46919.5</v>
      </c>
    </row>
    <row r="12" spans="1:8" ht="24" thickTop="1" x14ac:dyDescent="0.5"/>
    <row r="31" spans="5:5" x14ac:dyDescent="0.5">
      <c r="E31" s="20" t="s">
        <v>36</v>
      </c>
    </row>
  </sheetData>
  <mergeCells count="1">
    <mergeCell ref="A5:H5"/>
  </mergeCells>
  <pageMargins left="0.25" right="0.25" top="0.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แบบฟอร์ม</vt:lpstr>
      <vt:lpstr>ตัวอย่าง(1)</vt:lpstr>
      <vt:lpstr>ตัวอย่าง (2)</vt:lpstr>
      <vt:lpstr>ตัวอย่าง (4)</vt:lpstr>
      <vt:lpstr>ตัวอย่าง (3)</vt:lpstr>
      <vt:lpstr>'ตัวอย่าง (2)'!Print_Titles</vt:lpstr>
      <vt:lpstr>'ตัวอย่าง (3)'!Print_Titles</vt:lpstr>
      <vt:lpstr>'ตัวอย่าง (4)'!Print_Titles</vt:lpstr>
      <vt:lpstr>'ตัวอย่าง(1)'!Print_Titles</vt:lpstr>
      <vt:lpstr>แบบฟอร์ม!Print_Titles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Finance-user</cp:lastModifiedBy>
  <cp:lastPrinted>2022-06-07T04:01:35Z</cp:lastPrinted>
  <dcterms:created xsi:type="dcterms:W3CDTF">2018-08-17T04:01:55Z</dcterms:created>
  <dcterms:modified xsi:type="dcterms:W3CDTF">2022-10-21T08:46:56Z</dcterms:modified>
</cp:coreProperties>
</file>