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RP\SAP\IM\New folder\"/>
    </mc:Choice>
  </mc:AlternateContent>
  <xr:revisionPtr revIDLastSave="0" documentId="13_ncr:1_{836E5EED-872A-4130-9B00-2809D8F0CD72}" xr6:coauthVersionLast="36" xr6:coauthVersionMax="36" xr10:uidLastSave="{00000000-0000-0000-0000-000000000000}"/>
  <bookViews>
    <workbookView xWindow="0" yWindow="0" windowWidth="19140" windowHeight="6920" xr2:uid="{00000000-000D-0000-FFFF-FFFF00000000}"/>
  </bookViews>
  <sheets>
    <sheet name="Form" sheetId="1" r:id="rId1"/>
    <sheet name="Plant" sheetId="4" r:id="rId2"/>
    <sheet name="Base UoM" sheetId="6" r:id="rId3"/>
    <sheet name="Mat.Grp" sheetId="3" r:id="rId4"/>
    <sheet name="Mat.Type" sheetId="2" r:id="rId5"/>
    <sheet name="Valuation Class" sheetId="8" r:id="rId6"/>
  </sheets>
  <definedNames>
    <definedName name="class">#REF!</definedName>
    <definedName name="Class_Name">#REF!</definedName>
    <definedName name="List_B">#REF!</definedName>
    <definedName name="List_CL_CODE">#REF!</definedName>
    <definedName name="List_CL_Code1">#REF!</definedName>
    <definedName name="List_CL_GRP">#REF!</definedName>
    <definedName name="List_Mat_Group">#REF!</definedName>
    <definedName name="List_MatGroup">#REF!</definedName>
    <definedName name="List_MatGrpDesc">#REF!</definedName>
    <definedName name="list_plant">#REF!</definedName>
    <definedName name="List_Plant_GJS">#REF!</definedName>
    <definedName name="List_Plant_GST">#REF!</definedName>
    <definedName name="List_Plant_Name">#REF!</definedName>
    <definedName name="List_Plant1">#REF!</definedName>
    <definedName name="List_UOM">#REF!</definedName>
    <definedName name="List_UOM_DESC">#REF!</definedName>
    <definedName name="Mat_Group">#REF!</definedName>
    <definedName name="MatGrp">#REF!</definedName>
    <definedName name="MRPtype">#REF!</definedName>
    <definedName name="Pur_Grp">#REF!</definedName>
    <definedName name="Pur_Grp_GJS">#REF!</definedName>
    <definedName name="Pur_Grp_GST">#REF!</definedName>
    <definedName name="UOM_CODE">#REF!</definedName>
    <definedName name="UOM_DE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M23" i="1"/>
  <c r="M21" i="1"/>
  <c r="H23" i="1"/>
  <c r="M19" i="1"/>
  <c r="H19" i="1"/>
  <c r="O13" i="1"/>
  <c r="J13" i="1"/>
  <c r="O19" i="1" s="1"/>
  <c r="O23" i="1" l="1"/>
  <c r="O21" i="1"/>
</calcChain>
</file>

<file path=xl/sharedStrings.xml><?xml version="1.0" encoding="utf-8"?>
<sst xmlns="http://schemas.openxmlformats.org/spreadsheetml/2006/main" count="620" uniqueCount="610">
  <si>
    <t>ชื่อผู้ขอ:*</t>
  </si>
  <si>
    <t>หน่วยงาน:*</t>
  </si>
  <si>
    <t>รหัสพัสดุ:**</t>
  </si>
  <si>
    <t xml:space="preserve"> (**กรุณาระบุรหัสพัสดุ กรณีต้องการเปลี่ยนแปลงหรือยกเลิกข้อมูลพัสดุเดิมที่มีอยู่ กรณีต้องการขอสร้างใหม่ ไม่ต้องระบุ)</t>
  </si>
  <si>
    <t>ชื่อพัสดุ:*</t>
  </si>
  <si>
    <t>(สูงสุด 40 ตัวอักษร)</t>
  </si>
  <si>
    <t>Mateiral Type</t>
  </si>
  <si>
    <t>Z101  วัสดุสำนักงาน</t>
  </si>
  <si>
    <t>Z102  วัสดุคอมพิวเตอร์</t>
  </si>
  <si>
    <t>Z103  วัสดุไฟฟ้าและวิทยุ</t>
  </si>
  <si>
    <t>Z104  วัสดุเชื้อเพลิงหล่อลื่น</t>
  </si>
  <si>
    <t>Z105  วัสดุยานพาหนะและขนส่ง</t>
  </si>
  <si>
    <t>Z106  วัสดุโฆษณาและเผยแพร่</t>
  </si>
  <si>
    <t>Z107  วัสดุก่อสร้าง</t>
  </si>
  <si>
    <t>Z108  วัสดุงานบ้านงานครัว</t>
  </si>
  <si>
    <t>Z109  วัสดุการเกษตร</t>
  </si>
  <si>
    <t>Z110  วัสดุเครื่องแต่งกาย</t>
  </si>
  <si>
    <t>Z111  วัสดุกีฬา</t>
  </si>
  <si>
    <t>Z112  วัสดุวิทยาศาสตร์การแพทย์</t>
  </si>
  <si>
    <t>Z201  ครุภัณฑ์</t>
  </si>
  <si>
    <t>Z202  งานบริการ/งานจ้าง</t>
  </si>
  <si>
    <t>แบบฟอร์มขอสร้าง/เปลี่ยนแปลงข้อมูลหลักพัสดุ</t>
  </si>
  <si>
    <t>วัตถุประสงค์:*</t>
  </si>
  <si>
    <t>ประเภทพัสดุ:*</t>
  </si>
  <si>
    <t>สำหรับแหล่งเงิน:*</t>
  </si>
  <si>
    <t xml:space="preserve">      เปลี่ยนแปลง/แก้ไข</t>
  </si>
  <si>
    <t>SWU (รายได้มหาวิทยาลัย)</t>
  </si>
  <si>
    <t xml:space="preserve">     GOV (รายได้อุดหนุนจากรัฐบาล)</t>
  </si>
  <si>
    <t xml:space="preserve">     สร้างใหม่</t>
  </si>
  <si>
    <t xml:space="preserve">      ขอยกเลิก</t>
  </si>
  <si>
    <t xml:space="preserve">      กลุ่มพัสดุ:*</t>
  </si>
  <si>
    <t>Material Group</t>
  </si>
  <si>
    <t>ครุภัณฑ์</t>
  </si>
  <si>
    <t>101001  กระดาษ</t>
  </si>
  <si>
    <t>101002  ตรายาง/แท่นประทับตรา/หมึกเติม</t>
  </si>
  <si>
    <t>101003  ที่เจาะรู/ที่เย็บกระดาษ/ที่เหลาดินสอ</t>
  </si>
  <si>
    <t>101004  กาว/เทป/เพื่อการบรรจุ</t>
  </si>
  <si>
    <t>101005  คลิปหนีบ/ลวดเสียบ/ลวดเย็บ</t>
  </si>
  <si>
    <t>101006  ซอง/แฟ้ม/อุปกรณ์ : ใช้ในการบรรจุเอกสาร</t>
  </si>
  <si>
    <t>101007  กล่อง ตะกร้า ตู้</t>
  </si>
  <si>
    <t>101008  โพสต์อิท/อินเด็กซ์</t>
  </si>
  <si>
    <t>101009  ถ่าน</t>
  </si>
  <si>
    <t>101010  หมุด</t>
  </si>
  <si>
    <t>101011  อุปกรณ์การเขียน และลบคำผิด</t>
  </si>
  <si>
    <t>101012  เครื่องคิดเลข</t>
  </si>
  <si>
    <t>101013  อุปกรณ์ที่ชาร์ต</t>
  </si>
  <si>
    <t>101014  อุปกรณ์ตีเบอร์</t>
  </si>
  <si>
    <t>101015  ที่เสียบกระดาษ/ที่คั่นหนังสือ</t>
  </si>
  <si>
    <t>101016  แปรงลบกระดาน</t>
  </si>
  <si>
    <t>101017  แผ่นพลาสติก</t>
  </si>
  <si>
    <t>101018  บอร์ด</t>
  </si>
  <si>
    <t>101019  ฟิวเจอร์บอร์ด</t>
  </si>
  <si>
    <t>101020  ยางรองตัด</t>
  </si>
  <si>
    <t>101021  ใบมีด</t>
  </si>
  <si>
    <t>101022  กรรไกร</t>
  </si>
  <si>
    <t>101023  กระดาน</t>
  </si>
  <si>
    <t>101024  ขี้ผึ้ง</t>
  </si>
  <si>
    <t>101025  คัตเตอร์</t>
  </si>
  <si>
    <t>101026  คาร์บอน</t>
  </si>
  <si>
    <t>101027  ชอล์ก</t>
  </si>
  <si>
    <t>101028  ตราไปรษณีย์</t>
  </si>
  <si>
    <t>101029  อุปกรณ์ป้าย</t>
  </si>
  <si>
    <t>101030  นาฬิกา</t>
  </si>
  <si>
    <t>101031  พลาสติก</t>
  </si>
  <si>
    <t>101032  หมึกพิมพ์/ฟิล์ม</t>
  </si>
  <si>
    <t>101033  อุปกรณ์ประกอบล้อ</t>
  </si>
  <si>
    <t>101034  สติกเกอร์</t>
  </si>
  <si>
    <t>101035  สมุด</t>
  </si>
  <si>
    <t>101201  จ้างผลิตวัสดุสำนักงานต่างๆ</t>
  </si>
  <si>
    <t>101999  วัสดุสำนักงานอื่นๆ</t>
  </si>
  <si>
    <t>102001  อุปกรณ์แปลงสัญญาณ</t>
  </si>
  <si>
    <t>102002  วัสดุการพิมพ์</t>
  </si>
  <si>
    <t>102003  อุปกรณ์เก็บข้อมูล</t>
  </si>
  <si>
    <t>102004  อุปกรณ์รับ/ส่งข้อมูล</t>
  </si>
  <si>
    <t>102005  อุปกรณ์เบ็ดเตล็ด</t>
  </si>
  <si>
    <t>102006  อุปกรณ์แสดงผลข้อมูล</t>
  </si>
  <si>
    <t>102007  อุปกรณ์สร้างภาพ</t>
  </si>
  <si>
    <t>103001  อุปกรณ์ที่เป็นสาย/ที่ใช้รัด/เทป</t>
  </si>
  <si>
    <t>103002  อุปกรณ์ป้องกันสายไฟ</t>
  </si>
  <si>
    <t>103003  อป. ประกอบเปิด-ปิดไฟ</t>
  </si>
  <si>
    <t>103004  อุปกรณ์เชื่อมต่อ</t>
  </si>
  <si>
    <t>103005  เครื่องมือวัดไฟฟ้า</t>
  </si>
  <si>
    <t>103006  อุปกรณ์ที่ให้แสงสว่า</t>
  </si>
  <si>
    <t>103007  อุปกรณ์จัดเก็บ</t>
  </si>
  <si>
    <t>103008  อุปกรณ์ทดสอบสัญญาณ</t>
  </si>
  <si>
    <t>103009  อุปกรณ์แปลงไฟ</t>
  </si>
  <si>
    <t>103010  วัสดุทำความสะอาด</t>
  </si>
  <si>
    <t>103011  อุปกรณ์เบ็ดเตล็ด</t>
  </si>
  <si>
    <t>104001  วัสดุเชื้อเพลิง</t>
  </si>
  <si>
    <t>104002  วัสดุหล่อลื่น</t>
  </si>
  <si>
    <t>105001  วัสดุทำความสะอาด/เคลือบ</t>
  </si>
  <si>
    <t>105002  อุปกรณ์ประกอบล้อ</t>
  </si>
  <si>
    <t>105003  วัสดุที่ใช้กับแบตเตอรี</t>
  </si>
  <si>
    <t>106001  วัสดุบันทึกเสียง/วีดีทัศน์</t>
  </si>
  <si>
    <t>106002  อุปกรณ์รับ-ส่งสัญญาณ</t>
  </si>
  <si>
    <t>107001  วัสดุอุปกรณ์งานก่อสร้าง</t>
  </si>
  <si>
    <t>107002  วัสดุอุปกรณ์งานประปา</t>
  </si>
  <si>
    <t>107003  วัสดุอุปกรณ์สุขภัณฑ์</t>
  </si>
  <si>
    <t>107004  เครื่องมือช่าง</t>
  </si>
  <si>
    <t>108001  วัสดุอุปกรณ์ทำความสะอาด</t>
  </si>
  <si>
    <t>108002  ที่ใส่กระดาษชำระ</t>
  </si>
  <si>
    <t>108003  เครื่องใช้ภายในครัว</t>
  </si>
  <si>
    <t>108004  อาหารและเครื่องดื่ม</t>
  </si>
  <si>
    <t>108005  เครื่องใช้ภายในบ้าน</t>
  </si>
  <si>
    <t>109001  สารเคมี</t>
  </si>
  <si>
    <t>109002  อุปกรณ์ขยายพันธุ์พืช</t>
  </si>
  <si>
    <t>109003  อุปกรณ์ตกแต่งสวน</t>
  </si>
  <si>
    <t>109004  อุปกรณ์รดน้ำต้นไม้</t>
  </si>
  <si>
    <t>110001  เทปซิป</t>
  </si>
  <si>
    <t>110002  รองเท้า</t>
  </si>
  <si>
    <t>110003  เสื้อ</t>
  </si>
  <si>
    <t>110004  กางเกง</t>
  </si>
  <si>
    <t>111001  อุปกรณ์จับเวลา</t>
  </si>
  <si>
    <t>112001  วัสดุวิทยาศาสตร์</t>
  </si>
  <si>
    <t>112002  อุปกรณ์วิทยาศาสตร์</t>
  </si>
  <si>
    <t>112003  ยา</t>
  </si>
  <si>
    <t>112004  วัสดุเอกซเรย์</t>
  </si>
  <si>
    <t>112005  วัสดุการแพทย์</t>
  </si>
  <si>
    <t>112006  อุปกรณ์การแพทย์</t>
  </si>
  <si>
    <t>112007  วัสดุทันตกรรม</t>
  </si>
  <si>
    <t>112008  อุปกรณ์ทันตกรรม</t>
  </si>
  <si>
    <t>112009  เวชภัณฑ์ที่ไม่ใช่ยา</t>
  </si>
  <si>
    <t>201001  ครุภัณฑ์</t>
  </si>
  <si>
    <t>202001  งานจ้างที่ปรึกษา</t>
  </si>
  <si>
    <t>202002  งานจ้างออกแบบ</t>
  </si>
  <si>
    <t>202003  งานจ้างซ่อมแซม</t>
  </si>
  <si>
    <t>202004  งานจ้างก่อสร้าง</t>
  </si>
  <si>
    <t>202005  จ้างเหมาบริการ</t>
  </si>
  <si>
    <t>202006  จ้างคุมงาน</t>
  </si>
  <si>
    <t>203001  คชจ-วัสดุใช้ไป</t>
  </si>
  <si>
    <t>203002  คชจ-ค่าเช่า</t>
  </si>
  <si>
    <t>Plant</t>
  </si>
  <si>
    <t>1000  สำนักงานอธิการบดี-การคลัง</t>
  </si>
  <si>
    <t>1001  สำนักงานอธิการบดี-กิจการนิสิต</t>
  </si>
  <si>
    <t>1002  สำนักงานอธิการบดี-พัฒนากายภาพ</t>
  </si>
  <si>
    <t>1003  สำนักงานอธิการบดี-พัฒนายั่งยืน</t>
  </si>
  <si>
    <t>1004  สำนักงานอธิการบดี-กิจการสังคม</t>
  </si>
  <si>
    <t>1005  สำนักงานอธิการบดี-วิเทศสัมพันธ</t>
  </si>
  <si>
    <t>1010  สำนักทดสอบฯ</t>
  </si>
  <si>
    <t>1020  สำนักสื่อและเทคโนโลยีการศึกษา</t>
  </si>
  <si>
    <t>1030  สถาบันวัฒนธรรมและศิลปะ</t>
  </si>
  <si>
    <t>1040  ส.ยุทธศาสตร์ทางปัญญาและวิจัย</t>
  </si>
  <si>
    <t>1050  สำนักงานสภามหาวิทยาลัย</t>
  </si>
  <si>
    <t>1060  สำนักหอสมุดกลาง</t>
  </si>
  <si>
    <t>1070  สำนักคอมพิวเตอร์</t>
  </si>
  <si>
    <t>1080  สำนักนวัตกรรมการเรียนรู้</t>
  </si>
  <si>
    <t>2000  คณะศึกษาศาสตร์</t>
  </si>
  <si>
    <t>2010  คณะมนุษยศาสตร์</t>
  </si>
  <si>
    <t>2020  คณะสังคมศาสตร์</t>
  </si>
  <si>
    <t>2030  คณะวิทยาศาสตร์</t>
  </si>
  <si>
    <t>2040  คณะพลศึกษา</t>
  </si>
  <si>
    <t>2050  บัณฑิตวิทยาลัย</t>
  </si>
  <si>
    <t>2060  คณะแพทยศาสตร์</t>
  </si>
  <si>
    <t>2070  คณะวิศวกรรมศาสตร์</t>
  </si>
  <si>
    <t>2080  คณะศิลปกรรมศาสตร์</t>
  </si>
  <si>
    <t>2090  คณะทันตแพทยศาสตร์</t>
  </si>
  <si>
    <t>2100  คณะกายภาพบำบัด</t>
  </si>
  <si>
    <t>2110  คณะเภสัชศาสตร์</t>
  </si>
  <si>
    <t>2120  คณะพยาบาลศาสตร์</t>
  </si>
  <si>
    <t>2130  คณะเศรษฐศาสตร์</t>
  </si>
  <si>
    <t>2140  คณะเทคโนโลยีและนวัตกรรมฯ</t>
  </si>
  <si>
    <t>2150  คณะวัฒนธรรมสิ่งแวดล้อมฯ</t>
  </si>
  <si>
    <t>2160  สถาบันวิจัยพฤติกรรมศาสตร์</t>
  </si>
  <si>
    <t>2170  ส.วิจัย พัฒนา และสาธิตการศึกษา</t>
  </si>
  <si>
    <t>2180  วิทยาลัยนานาชาติฯ</t>
  </si>
  <si>
    <t>2190  วิทยาลัยนวัตกรรมสื่อสารสังคม</t>
  </si>
  <si>
    <t>2200  วิทยาลัยโพธิวิชชาลัย</t>
  </si>
  <si>
    <t>3000  รร.สาธิต มศว ประสานมิตร(ประถม)</t>
  </si>
  <si>
    <t>3010  รร.สาธิต มศว ประสานมิตร(มัธยม)</t>
  </si>
  <si>
    <t>3020  รร.สาธิต มศว ปทุมวัน</t>
  </si>
  <si>
    <t>DONATE (บริจาค)</t>
  </si>
  <si>
    <t>หน่วยพื้นฐาน:*</t>
  </si>
  <si>
    <t>µL</t>
  </si>
  <si>
    <t>กิโลกรัมต่อลูกบาศก์เดซิเมตร</t>
  </si>
  <si>
    <t>Commercial</t>
  </si>
  <si>
    <t xml:space="preserve">Measurement unit text      </t>
  </si>
  <si>
    <t xml:space="preserve">เปอร์เซ็นต์                </t>
  </si>
  <si>
    <t xml:space="preserve">%O        </t>
  </si>
  <si>
    <t xml:space="preserve">ต่อ mille                  </t>
  </si>
  <si>
    <t xml:space="preserve">D         </t>
  </si>
  <si>
    <t xml:space="preserve">วัน                        </t>
  </si>
  <si>
    <t xml:space="preserve">CMS       </t>
  </si>
  <si>
    <t xml:space="preserve">เซนติเมตร/วินาที           </t>
  </si>
  <si>
    <t xml:space="preserve">000       </t>
  </si>
  <si>
    <t xml:space="preserve">เมตร/นาที                  </t>
  </si>
  <si>
    <t xml:space="preserve">ไมโครลิตร                  </t>
  </si>
  <si>
    <t xml:space="preserve">GM3       </t>
  </si>
  <si>
    <t xml:space="preserve">กรัมต่อลูกบาศก์เมตร        </t>
  </si>
  <si>
    <t xml:space="preserve">KD3       </t>
  </si>
  <si>
    <t xml:space="preserve">NI        </t>
  </si>
  <si>
    <t xml:space="preserve">กิโลนิวตัน                 </t>
  </si>
  <si>
    <t xml:space="preserve">MN        </t>
  </si>
  <si>
    <t xml:space="preserve">เมกะนิวตัน                 </t>
  </si>
  <si>
    <t xml:space="preserve">MHV       </t>
  </si>
  <si>
    <t xml:space="preserve">เมกะโวลต์                  </t>
  </si>
  <si>
    <t xml:space="preserve">BAG       </t>
  </si>
  <si>
    <t xml:space="preserve">ถุง                        </t>
  </si>
  <si>
    <t xml:space="preserve">BK        </t>
  </si>
  <si>
    <t xml:space="preserve">เล่ม                       </t>
  </si>
  <si>
    <t xml:space="preserve">BT        </t>
  </si>
  <si>
    <t xml:space="preserve">ขวด                        </t>
  </si>
  <si>
    <t xml:space="preserve">กล่อง                      </t>
  </si>
  <si>
    <t xml:space="preserve">NA        </t>
  </si>
  <si>
    <t xml:space="preserve">นาโนแอมแปร์                </t>
  </si>
  <si>
    <t xml:space="preserve">C3S       </t>
  </si>
  <si>
    <t xml:space="preserve">ลูกบาศก์เซนติเมตร/วินาที   </t>
  </si>
  <si>
    <t xml:space="preserve">NMM       </t>
  </si>
  <si>
    <t xml:space="preserve">นิวตัน/ตารางมิลลิเมตร      </t>
  </si>
  <si>
    <t xml:space="preserve">CAB       </t>
  </si>
  <si>
    <t xml:space="preserve">ตู้                        </t>
  </si>
  <si>
    <t xml:space="preserve">CCM       </t>
  </si>
  <si>
    <t xml:space="preserve">ลูกบาศก์เซนติเมตร          </t>
  </si>
  <si>
    <t xml:space="preserve">CD3       </t>
  </si>
  <si>
    <t xml:space="preserve">ลูกบาศก์เดซิเมตร           </t>
  </si>
  <si>
    <t xml:space="preserve">CM        </t>
  </si>
  <si>
    <t xml:space="preserve">เซนติเมตร                  </t>
  </si>
  <si>
    <t xml:space="preserve">CM2       </t>
  </si>
  <si>
    <t xml:space="preserve">ตารางเซนติเมตร             </t>
  </si>
  <si>
    <t xml:space="preserve">CMH       </t>
  </si>
  <si>
    <t xml:space="preserve">เซนติเมตร/ชั่วโมง          </t>
  </si>
  <si>
    <t xml:space="preserve">COP       </t>
  </si>
  <si>
    <t xml:space="preserve">ลิขสิทธิ์                  </t>
  </si>
  <si>
    <t xml:space="preserve">CRS       </t>
  </si>
  <si>
    <t xml:space="preserve">หลักสูตร                   </t>
  </si>
  <si>
    <t xml:space="preserve">CV        </t>
  </si>
  <si>
    <t xml:space="preserve">หีบ                        </t>
  </si>
  <si>
    <t xml:space="preserve">CL        </t>
  </si>
  <si>
    <t xml:space="preserve">เซนติลิตร                  </t>
  </si>
  <si>
    <t xml:space="preserve">CUP       </t>
  </si>
  <si>
    <t xml:space="preserve">ถ้วย                       </t>
  </si>
  <si>
    <t xml:space="preserve">TOM       </t>
  </si>
  <si>
    <t xml:space="preserve">ตัน/ลูกบาศก์เมตร           </t>
  </si>
  <si>
    <t xml:space="preserve">VAM       </t>
  </si>
  <si>
    <t xml:space="preserve">โวลต์แอมแปร์               </t>
  </si>
  <si>
    <t xml:space="preserve">DEG       </t>
  </si>
  <si>
    <t xml:space="preserve">องศา                       </t>
  </si>
  <si>
    <t xml:space="preserve">DM        </t>
  </si>
  <si>
    <t xml:space="preserve">เดซิเมตร                   </t>
  </si>
  <si>
    <t xml:space="preserve">DR        </t>
  </si>
  <si>
    <t xml:space="preserve">ถัง                        </t>
  </si>
  <si>
    <t xml:space="preserve">DZ        </t>
  </si>
  <si>
    <t xml:space="preserve">โหล                        </t>
  </si>
  <si>
    <t xml:space="preserve">EA        </t>
  </si>
  <si>
    <t xml:space="preserve">อัน                        </t>
  </si>
  <si>
    <t xml:space="preserve">EU        </t>
  </si>
  <si>
    <t xml:space="preserve">หน่วยเอมไซน์               </t>
  </si>
  <si>
    <t xml:space="preserve">EML       </t>
  </si>
  <si>
    <t xml:space="preserve">หน่วยเอมไซน์/มิลลิลิตร     </t>
  </si>
  <si>
    <t xml:space="preserve">FIL       </t>
  </si>
  <si>
    <t xml:space="preserve">แฟ้ม                       </t>
  </si>
  <si>
    <t xml:space="preserve">FT        </t>
  </si>
  <si>
    <t xml:space="preserve">ฟุต                        </t>
  </si>
  <si>
    <t xml:space="preserve">FT3       </t>
  </si>
  <si>
    <t xml:space="preserve">ลูกบาศก์ฟุต                </t>
  </si>
  <si>
    <t xml:space="preserve">G         </t>
  </si>
  <si>
    <t xml:space="preserve">กรัม                       </t>
  </si>
  <si>
    <t xml:space="preserve">GAU       </t>
  </si>
  <si>
    <t xml:space="preserve">กรัมทองคำ                  </t>
  </si>
  <si>
    <t xml:space="preserve">GJ        </t>
  </si>
  <si>
    <t xml:space="preserve">กิกะจูล                    </t>
  </si>
  <si>
    <t xml:space="preserve">GLI       </t>
  </si>
  <si>
    <t xml:space="preserve">กรัม/ลิตร                  </t>
  </si>
  <si>
    <t xml:space="preserve">GM2       </t>
  </si>
  <si>
    <t xml:space="preserve">กรัม/ตารางเมตร             </t>
  </si>
  <si>
    <t xml:space="preserve">GRO       </t>
  </si>
  <si>
    <t xml:space="preserve">รวม                        </t>
  </si>
  <si>
    <t xml:space="preserve">GRP       </t>
  </si>
  <si>
    <t xml:space="preserve">กลุ่ม                      </t>
  </si>
  <si>
    <t xml:space="preserve">H         </t>
  </si>
  <si>
    <t xml:space="preserve">ชั่วโมง                    </t>
  </si>
  <si>
    <t xml:space="preserve">HA        </t>
  </si>
  <si>
    <t xml:space="preserve">เฮกตาร์                    </t>
  </si>
  <si>
    <t xml:space="preserve">HL        </t>
  </si>
  <si>
    <t xml:space="preserve">เฮกโตลิตร                  </t>
  </si>
  <si>
    <t xml:space="preserve">นิ้ว                 </t>
  </si>
  <si>
    <t xml:space="preserve">YR        </t>
  </si>
  <si>
    <t xml:space="preserve">ปี                         </t>
  </si>
  <si>
    <t xml:space="preserve">JKG       </t>
  </si>
  <si>
    <t xml:space="preserve">จูล/กิโลกรัม               </t>
  </si>
  <si>
    <t xml:space="preserve">JMO       </t>
  </si>
  <si>
    <t xml:space="preserve">จูล/โมล                    </t>
  </si>
  <si>
    <t xml:space="preserve">JOB       </t>
  </si>
  <si>
    <t xml:space="preserve">งาน                        </t>
  </si>
  <si>
    <t xml:space="preserve">CAN       </t>
  </si>
  <si>
    <t xml:space="preserve">กระป๋อง                    </t>
  </si>
  <si>
    <t xml:space="preserve">KG        </t>
  </si>
  <si>
    <t xml:space="preserve">กิโลกรัม                   </t>
  </si>
  <si>
    <t xml:space="preserve">KGM       </t>
  </si>
  <si>
    <t xml:space="preserve">กิโลกรัม/โมล               </t>
  </si>
  <si>
    <t xml:space="preserve">KGS       </t>
  </si>
  <si>
    <t xml:space="preserve">กิโลกรัมต่อวินาที          </t>
  </si>
  <si>
    <t xml:space="preserve">KGV       </t>
  </si>
  <si>
    <t xml:space="preserve">กิโลกรัมต่อลูกบาศก์เมตร    </t>
  </si>
  <si>
    <t xml:space="preserve">KJ        </t>
  </si>
  <si>
    <t xml:space="preserve">กิโลจูล                    </t>
  </si>
  <si>
    <t xml:space="preserve">KJM       </t>
  </si>
  <si>
    <t xml:space="preserve">กิโลจูล/โมล                </t>
  </si>
  <si>
    <t xml:space="preserve">KM        </t>
  </si>
  <si>
    <t xml:space="preserve">กิโลเมตร                   </t>
  </si>
  <si>
    <t xml:space="preserve">KM2       </t>
  </si>
  <si>
    <t xml:space="preserve">ตารางกิโลเมตร              </t>
  </si>
  <si>
    <t xml:space="preserve">KMH       </t>
  </si>
  <si>
    <t xml:space="preserve">กิโลเมตรต่อชั่วโมง         </t>
  </si>
  <si>
    <t xml:space="preserve">KMN       </t>
  </si>
  <si>
    <t xml:space="preserve">เคลวิน/นาที                </t>
  </si>
  <si>
    <t xml:space="preserve">KMS       </t>
  </si>
  <si>
    <t xml:space="preserve">เคลวิน/วินาที              </t>
  </si>
  <si>
    <t xml:space="preserve">KPA       </t>
  </si>
  <si>
    <t xml:space="preserve">กิโลปาสคาล                 </t>
  </si>
  <si>
    <t xml:space="preserve">KT        </t>
  </si>
  <si>
    <t xml:space="preserve">กิโลตัน                    </t>
  </si>
  <si>
    <t xml:space="preserve">KV        </t>
  </si>
  <si>
    <t xml:space="preserve">กิโลโวลต์                  </t>
  </si>
  <si>
    <t xml:space="preserve">KVA       </t>
  </si>
  <si>
    <t xml:space="preserve">กิโลโวลต์แอมแปร์           </t>
  </si>
  <si>
    <t xml:space="preserve">L         </t>
  </si>
  <si>
    <t xml:space="preserve">ลิตร                       </t>
  </si>
  <si>
    <t xml:space="preserve">LMI       </t>
  </si>
  <si>
    <t xml:space="preserve">ลิตร/นาที                  </t>
  </si>
  <si>
    <t xml:space="preserve">LMS       </t>
  </si>
  <si>
    <t xml:space="preserve">ลิตร/โมลวินาที             </t>
  </si>
  <si>
    <t xml:space="preserve">LPH       </t>
  </si>
  <si>
    <t xml:space="preserve">ลิตรต่อชั่วโมง             </t>
  </si>
  <si>
    <t xml:space="preserve">M         </t>
  </si>
  <si>
    <t xml:space="preserve">เมตร                       </t>
  </si>
  <si>
    <t xml:space="preserve">M/S       </t>
  </si>
  <si>
    <t xml:space="preserve">เมตร/วินาที                </t>
  </si>
  <si>
    <t xml:space="preserve">M2        </t>
  </si>
  <si>
    <t xml:space="preserve">ตารางเมตร                  </t>
  </si>
  <si>
    <t xml:space="preserve">M2S       </t>
  </si>
  <si>
    <t xml:space="preserve">ตารางเมตร/วินาที           </t>
  </si>
  <si>
    <t xml:space="preserve">M3        </t>
  </si>
  <si>
    <t xml:space="preserve">ลูกบาศก์เมตร               </t>
  </si>
  <si>
    <t xml:space="preserve">M3S       </t>
  </si>
  <si>
    <t xml:space="preserve">ลูกบาศก์เมตร/วินาที        </t>
  </si>
  <si>
    <t xml:space="preserve">MD        </t>
  </si>
  <si>
    <t xml:space="preserve">มัด                        </t>
  </si>
  <si>
    <t xml:space="preserve">MG        </t>
  </si>
  <si>
    <t xml:space="preserve">มิลลิกรัม                  </t>
  </si>
  <si>
    <t xml:space="preserve">MGL       </t>
  </si>
  <si>
    <t xml:space="preserve">มิลลิกรัม/ลิตร             </t>
  </si>
  <si>
    <t xml:space="preserve">MGQ       </t>
  </si>
  <si>
    <t xml:space="preserve">มิลลิกรัม/ลูกบาศก์เมตร     </t>
  </si>
  <si>
    <t xml:space="preserve">MI        </t>
  </si>
  <si>
    <t xml:space="preserve">ไมล์                       </t>
  </si>
  <si>
    <t xml:space="preserve">MI2       </t>
  </si>
  <si>
    <t xml:space="preserve">ตารางไมล์                  </t>
  </si>
  <si>
    <t xml:space="preserve">MIN       </t>
  </si>
  <si>
    <t xml:space="preserve">นาที                       </t>
  </si>
  <si>
    <t xml:space="preserve">MIS       </t>
  </si>
  <si>
    <t xml:space="preserve">ไมโครวินาที                </t>
  </si>
  <si>
    <t xml:space="preserve">ML        </t>
  </si>
  <si>
    <t xml:space="preserve">มิลลิลิตร                  </t>
  </si>
  <si>
    <t xml:space="preserve">MM        </t>
  </si>
  <si>
    <t xml:space="preserve">มิลลิเมตร                  </t>
  </si>
  <si>
    <t xml:space="preserve">MM2       </t>
  </si>
  <si>
    <t xml:space="preserve">ตารางมิลลิเมตร             </t>
  </si>
  <si>
    <t xml:space="preserve">MMH       </t>
  </si>
  <si>
    <t xml:space="preserve">มิลลิเมตร/ชั่วโมง          </t>
  </si>
  <si>
    <t xml:space="preserve">MM3       </t>
  </si>
  <si>
    <t xml:space="preserve">ลูกบาศก์มิลลิเมตร          </t>
  </si>
  <si>
    <t xml:space="preserve">MMS       </t>
  </si>
  <si>
    <t xml:space="preserve">มิลลิเมตร/วินาที           </t>
  </si>
  <si>
    <t xml:space="preserve">MNM       </t>
  </si>
  <si>
    <t xml:space="preserve">มิลลินิวตัน/เมตร           </t>
  </si>
  <si>
    <t xml:space="preserve">MTH       </t>
  </si>
  <si>
    <t xml:space="preserve">เดือน                      </t>
  </si>
  <si>
    <t xml:space="preserve">MPS       </t>
  </si>
  <si>
    <t xml:space="preserve">มิลลิปาสคาลวินาที          </t>
  </si>
  <si>
    <t xml:space="preserve">M3H       </t>
  </si>
  <si>
    <t xml:space="preserve">ลูกบาศก์เมตร/ชั่วโมง       </t>
  </si>
  <si>
    <t xml:space="preserve">MSE       </t>
  </si>
  <si>
    <t xml:space="preserve">มิลลิวินาที                </t>
  </si>
  <si>
    <t xml:space="preserve">MS2       </t>
  </si>
  <si>
    <t xml:space="preserve">เมตร/วินาทีกำลังสอง        </t>
  </si>
  <si>
    <t xml:space="preserve">M/H       </t>
  </si>
  <si>
    <t xml:space="preserve">เมตร/ชั่วโมง               </t>
  </si>
  <si>
    <t xml:space="preserve">MVA       </t>
  </si>
  <si>
    <t xml:space="preserve">เมกะโวลต์แอมแปร์           </t>
  </si>
  <si>
    <t xml:space="preserve">N         </t>
  </si>
  <si>
    <t xml:space="preserve">นิวตัน                     </t>
  </si>
  <si>
    <t xml:space="preserve">NAM       </t>
  </si>
  <si>
    <t xml:space="preserve">นาโนเมตร                   </t>
  </si>
  <si>
    <t xml:space="preserve">NM        </t>
  </si>
  <si>
    <t xml:space="preserve">นิวตัน/เมตร                </t>
  </si>
  <si>
    <t xml:space="preserve">NS        </t>
  </si>
  <si>
    <t xml:space="preserve">นาโนวินาที                 </t>
  </si>
  <si>
    <t xml:space="preserve">OZ        </t>
  </si>
  <si>
    <t xml:space="preserve">ออนซ์                      </t>
  </si>
  <si>
    <t xml:space="preserve">P         </t>
  </si>
  <si>
    <t xml:space="preserve">จุด                        </t>
  </si>
  <si>
    <t xml:space="preserve">PA        </t>
  </si>
  <si>
    <t xml:space="preserve">ปาสคาล                     </t>
  </si>
  <si>
    <t xml:space="preserve">PAA       </t>
  </si>
  <si>
    <t xml:space="preserve">คู่                        </t>
  </si>
  <si>
    <t xml:space="preserve">PAC       </t>
  </si>
  <si>
    <t xml:space="preserve">แพค                        </t>
  </si>
  <si>
    <t xml:space="preserve">PAL       </t>
  </si>
  <si>
    <t xml:space="preserve">แพลเลต                     </t>
  </si>
  <si>
    <t xml:space="preserve">PAS       </t>
  </si>
  <si>
    <t xml:space="preserve">ปาสคาลวินาที               </t>
  </si>
  <si>
    <t xml:space="preserve">PMI       </t>
  </si>
  <si>
    <t xml:space="preserve">หนึ่ง/นาที                 </t>
  </si>
  <si>
    <t xml:space="preserve">PPB       </t>
  </si>
  <si>
    <t xml:space="preserve">อัตราส่วนพันล้าน           </t>
  </si>
  <si>
    <t xml:space="preserve">PPM       </t>
  </si>
  <si>
    <t xml:space="preserve">อัตราส่วนล้าน              </t>
  </si>
  <si>
    <t xml:space="preserve">PPT       </t>
  </si>
  <si>
    <t xml:space="preserve">อัตราส่วนล้านล้าน          </t>
  </si>
  <si>
    <t xml:space="preserve">PRD       </t>
  </si>
  <si>
    <t xml:space="preserve">งวด                        </t>
  </si>
  <si>
    <t xml:space="preserve">PRG       </t>
  </si>
  <si>
    <t xml:space="preserve">โปรแกรม                    </t>
  </si>
  <si>
    <t xml:space="preserve">PRS       </t>
  </si>
  <si>
    <t xml:space="preserve">คน                         </t>
  </si>
  <si>
    <t xml:space="preserve">PS        </t>
  </si>
  <si>
    <t xml:space="preserve">พิโควินาที                 </t>
  </si>
  <si>
    <t xml:space="preserve">RHO       </t>
  </si>
  <si>
    <t xml:space="preserve">กรัม/ลูกบาศก์เซนติเมตร     </t>
  </si>
  <si>
    <t xml:space="preserve">RM        </t>
  </si>
  <si>
    <t xml:space="preserve">รีม                        </t>
  </si>
  <si>
    <t xml:space="preserve">S         </t>
  </si>
  <si>
    <t xml:space="preserve">วินาที                     </t>
  </si>
  <si>
    <t xml:space="preserve">SET       </t>
  </si>
  <si>
    <t xml:space="preserve">ชุด                        </t>
  </si>
  <si>
    <t xml:space="preserve">SHE       </t>
  </si>
  <si>
    <t xml:space="preserve">ผืน                        </t>
  </si>
  <si>
    <t xml:space="preserve">SHT       </t>
  </si>
  <si>
    <t xml:space="preserve">แผ่น                       </t>
  </si>
  <si>
    <t xml:space="preserve">SMT       </t>
  </si>
  <si>
    <t xml:space="preserve">ภาคเรียน                   </t>
  </si>
  <si>
    <t xml:space="preserve">PC        </t>
  </si>
  <si>
    <t xml:space="preserve">ชิ้น                       </t>
  </si>
  <si>
    <t xml:space="preserve">STK       </t>
  </si>
  <si>
    <t xml:space="preserve">ท่อน                       </t>
  </si>
  <si>
    <t xml:space="preserve">SYS       </t>
  </si>
  <si>
    <t xml:space="preserve">ระบบ                       </t>
  </si>
  <si>
    <t xml:space="preserve">TM        </t>
  </si>
  <si>
    <t xml:space="preserve">ครั้ง                      </t>
  </si>
  <si>
    <t xml:space="preserve">TO        </t>
  </si>
  <si>
    <t xml:space="preserve">ตัน                        </t>
  </si>
  <si>
    <t xml:space="preserve">TUB       </t>
  </si>
  <si>
    <t xml:space="preserve">ท่อ                        </t>
  </si>
  <si>
    <t xml:space="preserve">U1        </t>
  </si>
  <si>
    <t xml:space="preserve">แท่ง                       </t>
  </si>
  <si>
    <t xml:space="preserve">U10       </t>
  </si>
  <si>
    <t xml:space="preserve">ขด                         </t>
  </si>
  <si>
    <t xml:space="preserve">U11       </t>
  </si>
  <si>
    <t xml:space="preserve">โคม                        </t>
  </si>
  <si>
    <t xml:space="preserve">U12       </t>
  </si>
  <si>
    <t xml:space="preserve">คิว                        </t>
  </si>
  <si>
    <t xml:space="preserve">U13       </t>
  </si>
  <si>
    <t xml:space="preserve">ปี๊บ                       </t>
  </si>
  <si>
    <t xml:space="preserve">U14       </t>
  </si>
  <si>
    <t xml:space="preserve">ซอง                        </t>
  </si>
  <si>
    <t xml:space="preserve">U15       </t>
  </si>
  <si>
    <t xml:space="preserve">ดวง                        </t>
  </si>
  <si>
    <t xml:space="preserve">U16       </t>
  </si>
  <si>
    <t xml:space="preserve">ดอก                        </t>
  </si>
  <si>
    <t xml:space="preserve">U17       </t>
  </si>
  <si>
    <t xml:space="preserve">แผง                        </t>
  </si>
  <si>
    <t xml:space="preserve">U18       </t>
  </si>
  <si>
    <t xml:space="preserve">ตลับ                       </t>
  </si>
  <si>
    <t xml:space="preserve">U19       </t>
  </si>
  <si>
    <t xml:space="preserve">เที่ยว                     </t>
  </si>
  <si>
    <t xml:space="preserve">U2        </t>
  </si>
  <si>
    <t xml:space="preserve">ตัว                        </t>
  </si>
  <si>
    <t xml:space="preserve">U20       </t>
  </si>
  <si>
    <t xml:space="preserve">นัด                        </t>
  </si>
  <si>
    <t xml:space="preserve">U21       </t>
  </si>
  <si>
    <t xml:space="preserve">แท่น                       </t>
  </si>
  <si>
    <t xml:space="preserve">U22       </t>
  </si>
  <si>
    <t xml:space="preserve">บาน                        </t>
  </si>
  <si>
    <t xml:space="preserve">U23       </t>
  </si>
  <si>
    <t xml:space="preserve">ใบ                         </t>
  </si>
  <si>
    <t xml:space="preserve">U24       </t>
  </si>
  <si>
    <t xml:space="preserve">ภาพ/รูป                    </t>
  </si>
  <si>
    <t xml:space="preserve">U25       </t>
  </si>
  <si>
    <t xml:space="preserve">เรือน                      </t>
  </si>
  <si>
    <t xml:space="preserve">U26       </t>
  </si>
  <si>
    <t xml:space="preserve">ล้อ                        </t>
  </si>
  <si>
    <t xml:space="preserve">U27       </t>
  </si>
  <si>
    <t xml:space="preserve">ลัง                        </t>
  </si>
  <si>
    <t xml:space="preserve">U28       </t>
  </si>
  <si>
    <t xml:space="preserve">วง                         </t>
  </si>
  <si>
    <t xml:space="preserve">U29       </t>
  </si>
  <si>
    <t xml:space="preserve">เส้น                       </t>
  </si>
  <si>
    <t xml:space="preserve">U3        </t>
  </si>
  <si>
    <t xml:space="preserve">ลูก                        </t>
  </si>
  <si>
    <t xml:space="preserve">U30       </t>
  </si>
  <si>
    <t xml:space="preserve">หลอด                       </t>
  </si>
  <si>
    <t xml:space="preserve">U31       </t>
  </si>
  <si>
    <t xml:space="preserve">หลัง                       </t>
  </si>
  <si>
    <t xml:space="preserve">U32       </t>
  </si>
  <si>
    <t xml:space="preserve">เม็ด                       </t>
  </si>
  <si>
    <t xml:space="preserve">U33       </t>
  </si>
  <si>
    <t xml:space="preserve">เครื่อง                    </t>
  </si>
  <si>
    <t xml:space="preserve">U34       </t>
  </si>
  <si>
    <t xml:space="preserve">คัน                        </t>
  </si>
  <si>
    <t xml:space="preserve">U35       </t>
  </si>
  <si>
    <t xml:space="preserve">จอ                         </t>
  </si>
  <si>
    <t xml:space="preserve">U36       </t>
  </si>
  <si>
    <t xml:space="preserve">รายการ                     </t>
  </si>
  <si>
    <t xml:space="preserve">U37       </t>
  </si>
  <si>
    <t xml:space="preserve">ห้อง                       </t>
  </si>
  <si>
    <t xml:space="preserve">U38       </t>
  </si>
  <si>
    <t xml:space="preserve">กล้อง                      </t>
  </si>
  <si>
    <t xml:space="preserve">U39       </t>
  </si>
  <si>
    <t xml:space="preserve">เตียง                      </t>
  </si>
  <si>
    <t xml:space="preserve">U4        </t>
  </si>
  <si>
    <t xml:space="preserve">กระสอบ                     </t>
  </si>
  <si>
    <t xml:space="preserve">U40       </t>
  </si>
  <si>
    <t xml:space="preserve">โต๊ะ                       </t>
  </si>
  <si>
    <t xml:space="preserve">U41       </t>
  </si>
  <si>
    <t xml:space="preserve">หัว                        </t>
  </si>
  <si>
    <t xml:space="preserve">U42       </t>
  </si>
  <si>
    <t xml:space="preserve">ฝา                         </t>
  </si>
  <si>
    <t xml:space="preserve">U43       </t>
  </si>
  <si>
    <t xml:space="preserve">เตา                        </t>
  </si>
  <si>
    <t xml:space="preserve">U44       </t>
  </si>
  <si>
    <t xml:space="preserve">หม้อ                       </t>
  </si>
  <si>
    <t xml:space="preserve">U45       </t>
  </si>
  <si>
    <t xml:space="preserve">ชั้น                       </t>
  </si>
  <si>
    <t xml:space="preserve">U46       </t>
  </si>
  <si>
    <t xml:space="preserve">อาคาร                      </t>
  </si>
  <si>
    <t xml:space="preserve">U47       </t>
  </si>
  <si>
    <t xml:space="preserve">แถว                        </t>
  </si>
  <si>
    <t xml:space="preserve">U48       </t>
  </si>
  <si>
    <t xml:space="preserve">โถ                         </t>
  </si>
  <si>
    <t xml:space="preserve">U49       </t>
  </si>
  <si>
    <t xml:space="preserve">กังหัน                     </t>
  </si>
  <si>
    <t xml:space="preserve">U5        </t>
  </si>
  <si>
    <t xml:space="preserve">กรง                        </t>
  </si>
  <si>
    <t xml:space="preserve">U50       </t>
  </si>
  <si>
    <t xml:space="preserve">ด้าม                       </t>
  </si>
  <si>
    <t xml:space="preserve">U51       </t>
  </si>
  <si>
    <t xml:space="preserve">ป้าย                       </t>
  </si>
  <si>
    <t xml:space="preserve">U52       </t>
  </si>
  <si>
    <t xml:space="preserve">ช่อง                       </t>
  </si>
  <si>
    <t xml:space="preserve">U53       </t>
  </si>
  <si>
    <t xml:space="preserve">ม้วน                       </t>
  </si>
  <si>
    <t xml:space="preserve">U54       </t>
  </si>
  <si>
    <t xml:space="preserve">ซี่                        </t>
  </si>
  <si>
    <t xml:space="preserve">U55       </t>
  </si>
  <si>
    <t xml:space="preserve">พวง                        </t>
  </si>
  <si>
    <t xml:space="preserve">U56       </t>
  </si>
  <si>
    <t xml:space="preserve">U6        </t>
  </si>
  <si>
    <t xml:space="preserve">กรอบ                       </t>
  </si>
  <si>
    <t xml:space="preserve">U7        </t>
  </si>
  <si>
    <t xml:space="preserve">กระถาง                     </t>
  </si>
  <si>
    <t xml:space="preserve">U8        </t>
  </si>
  <si>
    <t xml:space="preserve">กระบอก                     </t>
  </si>
  <si>
    <t xml:space="preserve">U9        </t>
  </si>
  <si>
    <t xml:space="preserve">ก้อน                       </t>
  </si>
  <si>
    <t xml:space="preserve">UNT       </t>
  </si>
  <si>
    <t xml:space="preserve">หน่วย                      </t>
  </si>
  <si>
    <t xml:space="preserve">V         </t>
  </si>
  <si>
    <t xml:space="preserve">โวลต์                      </t>
  </si>
  <si>
    <t xml:space="preserve">W         </t>
  </si>
  <si>
    <t xml:space="preserve">วัตต์                      </t>
  </si>
  <si>
    <t xml:space="preserve">YD        </t>
  </si>
  <si>
    <t xml:space="preserve">หลา                        </t>
  </si>
  <si>
    <t xml:space="preserve">YD2       </t>
  </si>
  <si>
    <t xml:space="preserve">ตารางหลา                   </t>
  </si>
  <si>
    <t xml:space="preserve">YD3       </t>
  </si>
  <si>
    <t xml:space="preserve">ลูกบาศก์หลา                </t>
  </si>
  <si>
    <t>"</t>
  </si>
  <si>
    <t xml:space="preserve">ตารางนิ้ว                  </t>
  </si>
  <si>
    <t xml:space="preserve">ลูกบาศก์นิ้ว               </t>
  </si>
  <si>
    <t>"2</t>
  </si>
  <si>
    <t>"3</t>
  </si>
  <si>
    <t>BOX</t>
  </si>
  <si>
    <t>คลาสการตีราคา:*</t>
  </si>
  <si>
    <t>Valuation Class</t>
  </si>
  <si>
    <t>วัสดุสำนักงาน</t>
  </si>
  <si>
    <t>วัสดุคอมพิวเตอร์</t>
  </si>
  <si>
    <t>วัสดุไฟฟ้าและวิทยุ</t>
  </si>
  <si>
    <t>วัสดุเชื้อเพลิง/หล่อลื่น</t>
  </si>
  <si>
    <t>วัสดุยานพาหนะและขนส่ง</t>
  </si>
  <si>
    <t>วัสดุโฆษณาและเผยแพร่</t>
  </si>
  <si>
    <t>วัสดุก่อสร้าง</t>
  </si>
  <si>
    <t>วัสดุงานบ้านงานครัว</t>
  </si>
  <si>
    <t>วัสดุการเกษตร</t>
  </si>
  <si>
    <t>วัสดุเครื่องแต่งกาย</t>
  </si>
  <si>
    <t>วัสดุกีฬา</t>
  </si>
  <si>
    <t>วัสดุวิทยาศาสตร์/การแพทย์</t>
  </si>
  <si>
    <t>Spec.complex fixed assets</t>
  </si>
  <si>
    <t>งานบริการ/งานจ้าง</t>
  </si>
  <si>
    <t xml:space="preserve">  Base UoM</t>
  </si>
  <si>
    <t>=</t>
  </si>
  <si>
    <t>ตัวคูณหน่วย1:*</t>
  </si>
  <si>
    <t>ตัวคูณหน่วย2:*</t>
  </si>
  <si>
    <t>ตัวคูณหน่วย3:*</t>
  </si>
  <si>
    <t>ลงชื่อผู้ขอ:</t>
  </si>
  <si>
    <t xml:space="preserve"> ________________________________</t>
  </si>
  <si>
    <t>(                                                   )</t>
  </si>
  <si>
    <t>วันที่: ______/______/______</t>
  </si>
  <si>
    <t xml:space="preserve">    ลงชื่อ Data Center:</t>
  </si>
  <si>
    <t xml:space="preserve">         ลงชื่อผู้อนุมัติ:</t>
  </si>
  <si>
    <t>(                                                     )</t>
  </si>
  <si>
    <t xml:space="preserve"> _____________________________</t>
  </si>
  <si>
    <t xml:space="preserve">      ______________________________</t>
  </si>
  <si>
    <t xml:space="preserve">     (                                                      )</t>
  </si>
  <si>
    <t xml:space="preserve">            วันที่: ______/______/______</t>
  </si>
  <si>
    <t xml:space="preserve">        วันที่: ______/______/______</t>
  </si>
  <si>
    <t>นางสาว นิตยา งามแท้</t>
  </si>
  <si>
    <t>หมึก HP 35A สีดำ</t>
  </si>
  <si>
    <t>2210  คณะบริหารธุรกิจ</t>
  </si>
  <si>
    <t>2220  วิทยาลัยอุตสาหกรรม</t>
  </si>
  <si>
    <t>1006  สำนักงานอธิการบดี-หอพัก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</si>
</sst>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Cordia New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4" borderId="0" xfId="1" applyFont="1" applyFill="1"/>
    <xf numFmtId="0" fontId="2" fillId="0" borderId="0" xfId="1" applyFont="1"/>
    <xf numFmtId="0" fontId="3" fillId="0" borderId="0" xfId="0" applyFont="1"/>
    <xf numFmtId="49" fontId="0" fillId="0" borderId="0" xfId="0" applyNumberFormat="1"/>
    <xf numFmtId="49" fontId="0" fillId="0" borderId="0" xfId="0" quotePrefix="1" applyNumberFormat="1"/>
    <xf numFmtId="0" fontId="3" fillId="6" borderId="1" xfId="0" quotePrefix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3" fillId="0" borderId="0" xfId="0" applyFont="1" applyBorder="1"/>
    <xf numFmtId="0" fontId="4" fillId="2" borderId="0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/>
    <xf numFmtId="0" fontId="6" fillId="2" borderId="0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0" borderId="0" xfId="0" applyFont="1"/>
    <xf numFmtId="0" fontId="4" fillId="2" borderId="6" xfId="0" applyFont="1" applyFill="1" applyBorder="1"/>
    <xf numFmtId="0" fontId="4" fillId="0" borderId="8" xfId="0" applyFont="1" applyBorder="1"/>
    <xf numFmtId="0" fontId="4" fillId="2" borderId="0" xfId="0" applyFont="1" applyFill="1" applyBorder="1" applyAlignment="1"/>
    <xf numFmtId="0" fontId="4" fillId="2" borderId="1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indent="5"/>
    </xf>
    <xf numFmtId="0" fontId="3" fillId="5" borderId="4" xfId="0" applyFont="1" applyFill="1" applyBorder="1" applyAlignment="1">
      <alignment horizontal="left" indent="5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16</xdr:row>
          <xdr:rowOff>19050</xdr:rowOff>
        </xdr:from>
        <xdr:to>
          <xdr:col>4</xdr:col>
          <xdr:colOff>279400</xdr:colOff>
          <xdr:row>16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16</xdr:row>
          <xdr:rowOff>19050</xdr:rowOff>
        </xdr:from>
        <xdr:to>
          <xdr:col>8</xdr:col>
          <xdr:colOff>565150</xdr:colOff>
          <xdr:row>16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203200</xdr:rowOff>
        </xdr:from>
        <xdr:to>
          <xdr:col>15</xdr:col>
          <xdr:colOff>603250</xdr:colOff>
          <xdr:row>16</xdr:row>
          <xdr:rowOff>323850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374650</xdr:colOff>
          <xdr:row>16</xdr:row>
          <xdr:rowOff>19050</xdr:rowOff>
        </xdr:from>
        <xdr:to>
          <xdr:col>13</xdr:col>
          <xdr:colOff>69850</xdr:colOff>
          <xdr:row>16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</xdr:row>
          <xdr:rowOff>69850</xdr:rowOff>
        </xdr:from>
        <xdr:to>
          <xdr:col>4</xdr:col>
          <xdr:colOff>203200</xdr:colOff>
          <xdr:row>6</xdr:row>
          <xdr:rowOff>279400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603250</xdr:colOff>
          <xdr:row>6</xdr:row>
          <xdr:rowOff>69850</xdr:rowOff>
        </xdr:from>
        <xdr:to>
          <xdr:col>7</xdr:col>
          <xdr:colOff>228600</xdr:colOff>
          <xdr:row>6</xdr:row>
          <xdr:rowOff>279400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69850</xdr:rowOff>
        </xdr:from>
        <xdr:to>
          <xdr:col>11</xdr:col>
          <xdr:colOff>228600</xdr:colOff>
          <xdr:row>6</xdr:row>
          <xdr:rowOff>279400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13</xdr:col>
          <xdr:colOff>603250</xdr:colOff>
          <xdr:row>6</xdr:row>
          <xdr:rowOff>336550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409575</xdr:colOff>
      <xdr:row>0</xdr:row>
      <xdr:rowOff>114300</xdr:rowOff>
    </xdr:from>
    <xdr:to>
      <xdr:col>9</xdr:col>
      <xdr:colOff>571500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14300"/>
          <a:ext cx="7715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9"/>
  <sheetViews>
    <sheetView tabSelected="1" zoomScaleNormal="100" workbookViewId="0">
      <selection activeCell="D5" sqref="D5:I5"/>
    </sheetView>
  </sheetViews>
  <sheetFormatPr defaultColWidth="9.08203125" defaultRowHeight="23" x14ac:dyDescent="0.5"/>
  <cols>
    <col min="1" max="1" width="4.5" style="4" customWidth="1"/>
    <col min="2" max="2" width="9.08203125" style="4"/>
    <col min="3" max="3" width="10.75" style="4" customWidth="1"/>
    <col min="4" max="4" width="4.5" style="4" customWidth="1"/>
    <col min="5" max="5" width="9.08203125" style="4" customWidth="1"/>
    <col min="6" max="6" width="9.08203125" style="4"/>
    <col min="7" max="7" width="7.75" style="4" customWidth="1"/>
    <col min="8" max="11" width="9.08203125" style="4"/>
    <col min="12" max="12" width="19.5" style="4" customWidth="1"/>
    <col min="13" max="16" width="9.08203125" style="4"/>
    <col min="17" max="17" width="7.25" style="4" customWidth="1"/>
    <col min="18" max="16384" width="9.08203125" style="4"/>
  </cols>
  <sheetData>
    <row r="1" spans="1:27" ht="34.5" customHeight="1" x14ac:dyDescent="0.5">
      <c r="A1" s="1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27" x14ac:dyDescent="0.5">
      <c r="A2" s="1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27" ht="44.25" customHeight="1" x14ac:dyDescent="0.6">
      <c r="A3" s="12"/>
      <c r="B3" s="27" t="s">
        <v>21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27" ht="15.75" customHeight="1" x14ac:dyDescent="0.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27" ht="24" customHeight="1" x14ac:dyDescent="0.5">
      <c r="A5" s="12"/>
      <c r="B5" s="14" t="s">
        <v>0</v>
      </c>
      <c r="C5" s="10"/>
      <c r="D5" s="29" t="s">
        <v>605</v>
      </c>
      <c r="E5" s="30"/>
      <c r="F5" s="30"/>
      <c r="G5" s="30"/>
      <c r="H5" s="30"/>
      <c r="I5" s="31"/>
      <c r="J5" s="39" t="s">
        <v>1</v>
      </c>
      <c r="K5" s="39"/>
      <c r="L5" s="29" t="s">
        <v>148</v>
      </c>
      <c r="M5" s="30"/>
      <c r="N5" s="30"/>
      <c r="O5" s="30"/>
      <c r="P5" s="31"/>
      <c r="Q5" s="11"/>
    </row>
    <row r="6" spans="1:27" ht="16.5" customHeight="1" x14ac:dyDescent="0.5">
      <c r="A6" s="1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27" ht="27" customHeight="1" x14ac:dyDescent="0.5">
      <c r="A7" s="12"/>
      <c r="B7" s="14" t="s">
        <v>22</v>
      </c>
      <c r="C7" s="10"/>
      <c r="D7" s="17"/>
      <c r="E7" s="17" t="s">
        <v>28</v>
      </c>
      <c r="F7" s="17"/>
      <c r="G7" s="17"/>
      <c r="H7" s="17" t="s">
        <v>25</v>
      </c>
      <c r="I7" s="17"/>
      <c r="J7" s="17"/>
      <c r="K7" s="17"/>
      <c r="L7" s="17" t="s">
        <v>29</v>
      </c>
      <c r="M7" s="17"/>
      <c r="N7" s="17"/>
      <c r="O7" s="10"/>
      <c r="P7" s="10"/>
      <c r="Q7" s="11"/>
    </row>
    <row r="8" spans="1:27" ht="16.5" customHeight="1" x14ac:dyDescent="0.5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27" ht="24" customHeight="1" x14ac:dyDescent="0.5">
      <c r="A9" s="12"/>
      <c r="B9" s="14" t="s">
        <v>2</v>
      </c>
      <c r="C9" s="10"/>
      <c r="D9" s="29"/>
      <c r="E9" s="30"/>
      <c r="F9" s="30"/>
      <c r="G9" s="31"/>
      <c r="H9" s="19" t="s">
        <v>3</v>
      </c>
      <c r="I9" s="10"/>
      <c r="J9" s="10"/>
      <c r="K9" s="10"/>
      <c r="L9" s="10"/>
      <c r="M9" s="13"/>
      <c r="N9" s="10"/>
      <c r="O9" s="10"/>
      <c r="P9" s="10"/>
      <c r="Q9" s="11"/>
    </row>
    <row r="10" spans="1:27" ht="16.5" customHeight="1" x14ac:dyDescent="0.5">
      <c r="A10" s="1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27" ht="27.75" customHeight="1" x14ac:dyDescent="0.5">
      <c r="A11" s="12"/>
      <c r="B11" s="14" t="s">
        <v>4</v>
      </c>
      <c r="C11" s="10"/>
      <c r="D11" s="36" t="s">
        <v>606</v>
      </c>
      <c r="E11" s="37"/>
      <c r="F11" s="37"/>
      <c r="G11" s="37"/>
      <c r="H11" s="37"/>
      <c r="I11" s="37"/>
      <c r="J11" s="37"/>
      <c r="K11" s="38"/>
      <c r="L11" s="10"/>
      <c r="M11" s="10"/>
      <c r="N11" s="10"/>
      <c r="O11" s="10"/>
      <c r="P11" s="10"/>
      <c r="Q11" s="11"/>
      <c r="Z11" s="4">
        <v>0</v>
      </c>
      <c r="AA11" s="4" t="s">
        <v>5</v>
      </c>
    </row>
    <row r="12" spans="1:27" ht="16.5" customHeight="1" x14ac:dyDescent="0.5">
      <c r="A12" s="1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</row>
    <row r="13" spans="1:27" x14ac:dyDescent="0.5">
      <c r="A13" s="12"/>
      <c r="B13" s="14" t="s">
        <v>171</v>
      </c>
      <c r="C13" s="10"/>
      <c r="D13" s="29" t="s">
        <v>201</v>
      </c>
      <c r="E13" s="30"/>
      <c r="F13" s="31"/>
      <c r="G13" s="10"/>
      <c r="H13" s="32" t="s">
        <v>588</v>
      </c>
      <c r="I13" s="32"/>
      <c r="J13" s="44" t="str">
        <f>VLOOKUP(D13,'Base UoM'!A2:B202,2,FALSE)</f>
        <v>BOX</v>
      </c>
      <c r="K13" s="45"/>
      <c r="L13" s="10"/>
      <c r="M13" s="14" t="s">
        <v>572</v>
      </c>
      <c r="N13" s="10"/>
      <c r="O13" s="40" t="str">
        <f>CONCATENATE(MID(D15,2,3),"0")</f>
        <v>1020</v>
      </c>
      <c r="P13" s="41"/>
      <c r="Q13" s="11"/>
    </row>
    <row r="14" spans="1:27" ht="16.5" customHeight="1" x14ac:dyDescent="0.5">
      <c r="A14" s="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</row>
    <row r="15" spans="1:27" ht="24" customHeight="1" x14ac:dyDescent="0.5">
      <c r="A15" s="12"/>
      <c r="B15" s="14" t="s">
        <v>23</v>
      </c>
      <c r="C15" s="10"/>
      <c r="D15" s="29" t="s">
        <v>8</v>
      </c>
      <c r="E15" s="30"/>
      <c r="F15" s="30"/>
      <c r="G15" s="31"/>
      <c r="H15" s="14" t="s">
        <v>30</v>
      </c>
      <c r="I15" s="10"/>
      <c r="J15" s="29" t="s">
        <v>71</v>
      </c>
      <c r="K15" s="30"/>
      <c r="L15" s="30"/>
      <c r="M15" s="30"/>
      <c r="N15" s="31"/>
      <c r="O15" s="10"/>
      <c r="P15" s="10"/>
      <c r="Q15" s="11"/>
    </row>
    <row r="16" spans="1:27" ht="16.5" customHeight="1" x14ac:dyDescent="0.5">
      <c r="A16" s="1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7" spans="1:17" ht="26.25" customHeight="1" x14ac:dyDescent="0.5">
      <c r="A17" s="12"/>
      <c r="B17" s="14" t="s">
        <v>24</v>
      </c>
      <c r="C17" s="10"/>
      <c r="D17" s="17"/>
      <c r="E17" s="18" t="s">
        <v>27</v>
      </c>
      <c r="F17" s="17"/>
      <c r="G17" s="18"/>
      <c r="H17" s="17"/>
      <c r="I17" s="17"/>
      <c r="J17" s="18" t="s">
        <v>26</v>
      </c>
      <c r="K17" s="17"/>
      <c r="L17" s="17"/>
      <c r="M17" s="17"/>
      <c r="N17" s="18" t="s">
        <v>170</v>
      </c>
      <c r="O17" s="17"/>
      <c r="P17" s="17"/>
      <c r="Q17" s="11"/>
    </row>
    <row r="18" spans="1:17" ht="16.5" customHeight="1" x14ac:dyDescent="0.5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</row>
    <row r="19" spans="1:17" x14ac:dyDescent="0.5">
      <c r="A19" s="12"/>
      <c r="B19" s="14" t="s">
        <v>590</v>
      </c>
      <c r="C19" s="10"/>
      <c r="D19" s="46">
        <v>1</v>
      </c>
      <c r="E19" s="47"/>
      <c r="F19" s="29" t="s">
        <v>482</v>
      </c>
      <c r="G19" s="31"/>
      <c r="H19" s="42" t="str">
        <f>VLOOKUP(F19,'Base UoM'!A2:B202,2,FALSE)</f>
        <v xml:space="preserve">U27       </v>
      </c>
      <c r="I19" s="43"/>
      <c r="J19" s="7" t="s">
        <v>589</v>
      </c>
      <c r="K19" s="46">
        <v>10</v>
      </c>
      <c r="L19" s="47"/>
      <c r="M19" s="29" t="str">
        <f>D13</f>
        <v xml:space="preserve">กล่อง                      </v>
      </c>
      <c r="N19" s="31"/>
      <c r="O19" s="42" t="str">
        <f>J13</f>
        <v>BOX</v>
      </c>
      <c r="P19" s="43"/>
      <c r="Q19" s="11"/>
    </row>
    <row r="20" spans="1:17" ht="16.5" customHeight="1" x14ac:dyDescent="0.5">
      <c r="A20" s="1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</row>
    <row r="21" spans="1:17" x14ac:dyDescent="0.5">
      <c r="A21" s="12"/>
      <c r="B21" s="14" t="s">
        <v>591</v>
      </c>
      <c r="C21" s="10"/>
      <c r="D21" s="46"/>
      <c r="E21" s="47"/>
      <c r="F21" s="29" t="s">
        <v>314</v>
      </c>
      <c r="G21" s="31"/>
      <c r="H21" s="42" t="str">
        <f>VLOOKUP(F21,'Base UoM'!A4:B204,2,FALSE)</f>
        <v xml:space="preserve">KVA       </v>
      </c>
      <c r="I21" s="43"/>
      <c r="J21" s="7" t="s">
        <v>589</v>
      </c>
      <c r="K21" s="46"/>
      <c r="L21" s="47"/>
      <c r="M21" s="29" t="str">
        <f>D13</f>
        <v xml:space="preserve">กล่อง                      </v>
      </c>
      <c r="N21" s="31"/>
      <c r="O21" s="42" t="str">
        <f>J13</f>
        <v>BOX</v>
      </c>
      <c r="P21" s="43"/>
      <c r="Q21" s="11"/>
    </row>
    <row r="22" spans="1:17" ht="16.5" customHeight="1" x14ac:dyDescent="0.5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1:17" x14ac:dyDescent="0.5">
      <c r="A23" s="12"/>
      <c r="B23" s="14" t="s">
        <v>592</v>
      </c>
      <c r="C23" s="10"/>
      <c r="D23" s="46"/>
      <c r="E23" s="47"/>
      <c r="F23" s="29" t="s">
        <v>302</v>
      </c>
      <c r="G23" s="31"/>
      <c r="H23" s="42" t="str">
        <f>VLOOKUP(F23,'Base UoM'!A6:B206,2,FALSE)</f>
        <v xml:space="preserve">KMH       </v>
      </c>
      <c r="I23" s="43"/>
      <c r="J23" s="7" t="s">
        <v>589</v>
      </c>
      <c r="K23" s="46"/>
      <c r="L23" s="47"/>
      <c r="M23" s="29" t="str">
        <f>D13</f>
        <v xml:space="preserve">กล่อง                      </v>
      </c>
      <c r="N23" s="31"/>
      <c r="O23" s="42" t="str">
        <f>J13</f>
        <v>BOX</v>
      </c>
      <c r="P23" s="43"/>
      <c r="Q23" s="11"/>
    </row>
    <row r="24" spans="1:17" x14ac:dyDescent="0.5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</row>
    <row r="25" spans="1:17" s="22" customFormat="1" x14ac:dyDescent="0.5">
      <c r="A25" s="16"/>
      <c r="B25" s="20" t="s">
        <v>593</v>
      </c>
      <c r="C25" s="24"/>
      <c r="D25" s="20"/>
      <c r="E25" s="20"/>
      <c r="F25" s="20"/>
      <c r="G25" s="20"/>
      <c r="H25" s="20" t="s">
        <v>598</v>
      </c>
      <c r="I25" s="20"/>
      <c r="J25" s="20"/>
      <c r="K25" s="20"/>
      <c r="L25" s="20"/>
      <c r="M25" s="20" t="s">
        <v>597</v>
      </c>
      <c r="N25" s="20"/>
      <c r="O25" s="20"/>
      <c r="P25" s="20"/>
      <c r="Q25" s="21"/>
    </row>
    <row r="26" spans="1:17" s="22" customFormat="1" x14ac:dyDescent="0.5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3"/>
    </row>
    <row r="27" spans="1:17" s="22" customFormat="1" x14ac:dyDescent="0.5">
      <c r="A27" s="12"/>
      <c r="B27" s="32" t="s">
        <v>600</v>
      </c>
      <c r="C27" s="32"/>
      <c r="D27" s="32"/>
      <c r="E27" s="32"/>
      <c r="F27" s="32"/>
      <c r="G27" s="25"/>
      <c r="H27" s="25" t="s">
        <v>601</v>
      </c>
      <c r="I27" s="25"/>
      <c r="J27" s="25"/>
      <c r="K27" s="25"/>
      <c r="L27" s="25"/>
      <c r="M27" s="32" t="s">
        <v>594</v>
      </c>
      <c r="N27" s="32"/>
      <c r="O27" s="32"/>
      <c r="P27" s="32"/>
      <c r="Q27" s="33"/>
    </row>
    <row r="28" spans="1:17" s="22" customFormat="1" x14ac:dyDescent="0.5">
      <c r="A28" s="12"/>
      <c r="B28" s="32" t="s">
        <v>599</v>
      </c>
      <c r="C28" s="32"/>
      <c r="D28" s="32"/>
      <c r="E28" s="32"/>
      <c r="F28" s="32"/>
      <c r="G28" s="25"/>
      <c r="H28" s="25" t="s">
        <v>602</v>
      </c>
      <c r="I28" s="25"/>
      <c r="J28" s="25"/>
      <c r="K28" s="25"/>
      <c r="L28" s="25"/>
      <c r="M28" s="32" t="s">
        <v>595</v>
      </c>
      <c r="N28" s="32"/>
      <c r="O28" s="32"/>
      <c r="P28" s="32"/>
      <c r="Q28" s="33"/>
    </row>
    <row r="29" spans="1:17" s="22" customFormat="1" x14ac:dyDescent="0.5">
      <c r="A29" s="15"/>
      <c r="B29" s="26" t="s">
        <v>604</v>
      </c>
      <c r="C29" s="26"/>
      <c r="D29" s="26"/>
      <c r="E29" s="26"/>
      <c r="F29" s="26"/>
      <c r="G29" s="26"/>
      <c r="H29" s="26" t="s">
        <v>603</v>
      </c>
      <c r="I29" s="26"/>
      <c r="J29" s="26"/>
      <c r="K29" s="26"/>
      <c r="L29" s="26"/>
      <c r="M29" s="34" t="s">
        <v>596</v>
      </c>
      <c r="N29" s="34"/>
      <c r="O29" s="34"/>
      <c r="P29" s="34"/>
      <c r="Q29" s="35"/>
    </row>
  </sheetData>
  <mergeCells count="35">
    <mergeCell ref="M19:N19"/>
    <mergeCell ref="D19:E19"/>
    <mergeCell ref="O23:P23"/>
    <mergeCell ref="D21:E21"/>
    <mergeCell ref="F21:G21"/>
    <mergeCell ref="H21:I21"/>
    <mergeCell ref="K21:L21"/>
    <mergeCell ref="M21:N21"/>
    <mergeCell ref="O21:P21"/>
    <mergeCell ref="D23:E23"/>
    <mergeCell ref="F23:G23"/>
    <mergeCell ref="H23:I23"/>
    <mergeCell ref="K23:L23"/>
    <mergeCell ref="M23:N23"/>
    <mergeCell ref="H13:I13"/>
    <mergeCell ref="J13:K13"/>
    <mergeCell ref="H19:I19"/>
    <mergeCell ref="F19:G19"/>
    <mergeCell ref="K19:L19"/>
    <mergeCell ref="B3:Q3"/>
    <mergeCell ref="D5:I5"/>
    <mergeCell ref="M27:Q27"/>
    <mergeCell ref="M28:Q28"/>
    <mergeCell ref="M29:Q29"/>
    <mergeCell ref="B28:F28"/>
    <mergeCell ref="B27:F27"/>
    <mergeCell ref="D11:K11"/>
    <mergeCell ref="D15:G15"/>
    <mergeCell ref="L5:P5"/>
    <mergeCell ref="D13:F13"/>
    <mergeCell ref="J5:K5"/>
    <mergeCell ref="D9:G9"/>
    <mergeCell ref="O13:P13"/>
    <mergeCell ref="J15:N15"/>
    <mergeCell ref="O19:P19"/>
  </mergeCells>
  <dataValidations count="2">
    <dataValidation type="textLength" allowBlank="1" showInputMessage="1" showErrorMessage="1" sqref="P11" xr:uid="{00000000-0002-0000-0000-000000000000}">
      <formula1>0</formula1>
      <formula2>40</formula2>
    </dataValidation>
    <dataValidation type="textLength" operator="lessThanOrEqual" allowBlank="1" showInputMessage="1" showErrorMessage="1" errorTitle="ข้อความผิดพลาด" error="ความยาวสูงสุด 40 ตัวอักษร" sqref="D11 L11:O11" xr:uid="{00000000-0002-0000-0000-000001000000}">
      <formula1>40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3</xdr:col>
                    <xdr:colOff>279400</xdr:colOff>
                    <xdr:row>16</xdr:row>
                    <xdr:rowOff>19050</xdr:rowOff>
                  </from>
                  <to>
                    <xdr:col>4</xdr:col>
                    <xdr:colOff>279400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8</xdr:col>
                    <xdr:colOff>260350</xdr:colOff>
                    <xdr:row>16</xdr:row>
                    <xdr:rowOff>19050</xdr:rowOff>
                  </from>
                  <to>
                    <xdr:col>8</xdr:col>
                    <xdr:colOff>565150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Group Box 24">
              <controlPr defaultSize="0" autoFill="0" autoPict="0" altText="">
                <anchor moveWithCells="1">
                  <from>
                    <xdr:col>3</xdr:col>
                    <xdr:colOff>0</xdr:colOff>
                    <xdr:row>15</xdr:row>
                    <xdr:rowOff>203200</xdr:rowOff>
                  </from>
                  <to>
                    <xdr:col>15</xdr:col>
                    <xdr:colOff>603250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12</xdr:col>
                    <xdr:colOff>374650</xdr:colOff>
                    <xdr:row>16</xdr:row>
                    <xdr:rowOff>19050</xdr:rowOff>
                  </from>
                  <to>
                    <xdr:col>13</xdr:col>
                    <xdr:colOff>69850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Option Button 40">
              <controlPr defaultSize="0" autoFill="0" autoLine="0" autoPict="0" altText="">
                <anchor moveWithCells="1">
                  <from>
                    <xdr:col>3</xdr:col>
                    <xdr:colOff>279400</xdr:colOff>
                    <xdr:row>6</xdr:row>
                    <xdr:rowOff>69850</xdr:rowOff>
                  </from>
                  <to>
                    <xdr:col>4</xdr:col>
                    <xdr:colOff>203200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Option Button 41">
              <controlPr defaultSize="0" autoFill="0" autoLine="0" autoPict="0" altText="">
                <anchor moveWithCells="1">
                  <from>
                    <xdr:col>6</xdr:col>
                    <xdr:colOff>603250</xdr:colOff>
                    <xdr:row>6</xdr:row>
                    <xdr:rowOff>69850</xdr:rowOff>
                  </from>
                  <to>
                    <xdr:col>7</xdr:col>
                    <xdr:colOff>228600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Option Button 42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6</xdr:row>
                    <xdr:rowOff>69850</xdr:rowOff>
                  </from>
                  <to>
                    <xdr:col>11</xdr:col>
                    <xdr:colOff>228600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Group Box 43">
              <controlPr defaultSize="0" autoFill="0" autoPict="0" altText="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13</xdr:col>
                    <xdr:colOff>603250</xdr:colOff>
                    <xdr:row>6</xdr:row>
                    <xdr:rowOff>336550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ข้อผิดพลาด" error="กรุณาเลือกจากรายการ" xr:uid="{00000000-0002-0000-0000-000002000000}">
          <x14:formula1>
            <xm:f>Mat.Type!$A$2:$A$16</xm:f>
          </x14:formula1>
          <xm:sqref>D15:G15</xm:sqref>
        </x14:dataValidation>
        <x14:dataValidation type="list" allowBlank="1" showInputMessage="1" showErrorMessage="1" errorTitle="ข้อความผิดพลาด" error="กรุณาเลือกจากรายการ" xr:uid="{00000000-0002-0000-0000-000003000000}">
          <x14:formula1>
            <xm:f>Mat.Grp!$A$2:$A$100</xm:f>
          </x14:formula1>
          <xm:sqref>J15</xm:sqref>
        </x14:dataValidation>
        <x14:dataValidation type="list" allowBlank="1" showInputMessage="1" showErrorMessage="1" errorTitle="ข้อความผิดพลาด" error="กรุณาเลือกจากรายการ" xr:uid="{00000000-0002-0000-0000-000004000000}">
          <x14:formula1>
            <xm:f>Plant!$A$2:$A$43</xm:f>
          </x14:formula1>
          <xm:sqref>L5:P5</xm:sqref>
        </x14:dataValidation>
        <x14:dataValidation type="list" operator="lessThanOrEqual" allowBlank="1" showInputMessage="1" showErrorMessage="1" errorTitle="ข้อความผิดพลาด" xr:uid="{00000000-0002-0000-0000-000005000000}">
          <x14:formula1>
            <xm:f>'Base UoM'!$A$2:$A$202</xm:f>
          </x14:formula1>
          <xm:sqref>D13 F19 M19 F21 M21 F23 M23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43"/>
  <sheetViews>
    <sheetView topLeftCell="A28" workbookViewId="0">
      <selection activeCell="A10" sqref="A10"/>
    </sheetView>
  </sheetViews>
  <sheetFormatPr defaultRowHeight="14" x14ac:dyDescent="0.3"/>
  <cols>
    <col min="1" max="1" width="36.83203125" bestFit="1" customWidth="1"/>
  </cols>
  <sheetData>
    <row r="1" spans="1:1" x14ac:dyDescent="0.3">
      <c r="A1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609</v>
      </c>
    </row>
    <row r="10" spans="1:1" x14ac:dyDescent="0.3">
      <c r="A10" t="s">
        <v>138</v>
      </c>
    </row>
    <row r="11" spans="1:1" x14ac:dyDescent="0.3">
      <c r="A11" t="s">
        <v>139</v>
      </c>
    </row>
    <row r="12" spans="1:1" x14ac:dyDescent="0.3">
      <c r="A12" t="s">
        <v>140</v>
      </c>
    </row>
    <row r="13" spans="1:1" x14ac:dyDescent="0.3">
      <c r="A13" t="s">
        <v>141</v>
      </c>
    </row>
    <row r="14" spans="1:1" x14ac:dyDescent="0.3">
      <c r="A14" t="s">
        <v>142</v>
      </c>
    </row>
    <row r="15" spans="1:1" x14ac:dyDescent="0.3">
      <c r="A15" t="s">
        <v>143</v>
      </c>
    </row>
    <row r="16" spans="1:1" x14ac:dyDescent="0.3">
      <c r="A16" t="s">
        <v>144</v>
      </c>
    </row>
    <row r="17" spans="1:1" x14ac:dyDescent="0.3">
      <c r="A17" t="s">
        <v>145</v>
      </c>
    </row>
    <row r="18" spans="1:1" x14ac:dyDescent="0.3">
      <c r="A18" t="s">
        <v>146</v>
      </c>
    </row>
    <row r="19" spans="1:1" x14ac:dyDescent="0.3">
      <c r="A19" t="s">
        <v>147</v>
      </c>
    </row>
    <row r="20" spans="1:1" x14ac:dyDescent="0.3">
      <c r="A20" t="s">
        <v>148</v>
      </c>
    </row>
    <row r="21" spans="1:1" x14ac:dyDescent="0.3">
      <c r="A21" t="s">
        <v>149</v>
      </c>
    </row>
    <row r="22" spans="1:1" x14ac:dyDescent="0.3">
      <c r="A22" t="s">
        <v>150</v>
      </c>
    </row>
    <row r="23" spans="1:1" x14ac:dyDescent="0.3">
      <c r="A23" t="s">
        <v>151</v>
      </c>
    </row>
    <row r="24" spans="1:1" x14ac:dyDescent="0.3">
      <c r="A24" t="s">
        <v>152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607</v>
      </c>
    </row>
    <row r="40" spans="1:1" x14ac:dyDescent="0.3">
      <c r="A40" t="s">
        <v>608</v>
      </c>
    </row>
    <row r="41" spans="1:1" x14ac:dyDescent="0.3">
      <c r="A41" t="s">
        <v>167</v>
      </c>
    </row>
    <row r="42" spans="1:1" x14ac:dyDescent="0.3">
      <c r="A42" t="s">
        <v>168</v>
      </c>
    </row>
    <row r="43" spans="1:1" x14ac:dyDescent="0.3">
      <c r="A43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202"/>
  <sheetViews>
    <sheetView topLeftCell="A58" workbookViewId="0">
      <selection activeCell="G70" sqref="G70"/>
    </sheetView>
  </sheetViews>
  <sheetFormatPr defaultRowHeight="14" x14ac:dyDescent="0.3"/>
  <cols>
    <col min="1" max="1" width="26.08203125" bestFit="1" customWidth="1"/>
    <col min="2" max="2" width="9.25" customWidth="1"/>
  </cols>
  <sheetData>
    <row r="1" spans="1:2" x14ac:dyDescent="0.3">
      <c r="A1" s="5" t="s">
        <v>175</v>
      </c>
      <c r="B1" s="5" t="s">
        <v>174</v>
      </c>
    </row>
    <row r="3" spans="1:2" x14ac:dyDescent="0.3">
      <c r="A3" s="5" t="s">
        <v>496</v>
      </c>
      <c r="B3" s="5" t="s">
        <v>495</v>
      </c>
    </row>
    <row r="4" spans="1:2" x14ac:dyDescent="0.3">
      <c r="A4" s="5" t="s">
        <v>304</v>
      </c>
      <c r="B4" s="5" t="s">
        <v>303</v>
      </c>
    </row>
    <row r="5" spans="1:2" x14ac:dyDescent="0.3">
      <c r="A5" s="5" t="s">
        <v>306</v>
      </c>
      <c r="B5" s="5" t="s">
        <v>305</v>
      </c>
    </row>
    <row r="6" spans="1:2" x14ac:dyDescent="0.3">
      <c r="A6" s="5" t="s">
        <v>215</v>
      </c>
      <c r="B6" s="5" t="s">
        <v>214</v>
      </c>
    </row>
    <row r="7" spans="1:2" x14ac:dyDescent="0.3">
      <c r="A7" s="5" t="s">
        <v>219</v>
      </c>
      <c r="B7" s="5" t="s">
        <v>218</v>
      </c>
    </row>
    <row r="8" spans="1:2" x14ac:dyDescent="0.3">
      <c r="A8" s="5" t="s">
        <v>182</v>
      </c>
      <c r="B8" s="5" t="s">
        <v>181</v>
      </c>
    </row>
    <row r="9" spans="1:2" x14ac:dyDescent="0.3">
      <c r="A9" s="5" t="s">
        <v>227</v>
      </c>
      <c r="B9" s="5" t="s">
        <v>226</v>
      </c>
    </row>
    <row r="10" spans="1:2" x14ac:dyDescent="0.3">
      <c r="A10" s="5" t="s">
        <v>237</v>
      </c>
      <c r="B10" s="5" t="s">
        <v>236</v>
      </c>
    </row>
    <row r="11" spans="1:2" x14ac:dyDescent="0.3">
      <c r="A11" s="5" t="s">
        <v>366</v>
      </c>
      <c r="B11" s="5" t="s">
        <v>365</v>
      </c>
    </row>
    <row r="12" spans="1:2" x14ac:dyDescent="0.3">
      <c r="A12" s="5" t="s">
        <v>518</v>
      </c>
      <c r="B12" s="5" t="s">
        <v>517</v>
      </c>
    </row>
    <row r="13" spans="1:2" x14ac:dyDescent="0.3">
      <c r="A13" s="5" t="s">
        <v>508</v>
      </c>
      <c r="B13" s="5" t="s">
        <v>507</v>
      </c>
    </row>
    <row r="14" spans="1:2" x14ac:dyDescent="0.3">
      <c r="A14" s="5" t="s">
        <v>464</v>
      </c>
      <c r="B14" s="5" t="s">
        <v>463</v>
      </c>
    </row>
    <row r="15" spans="1:2" x14ac:dyDescent="0.3">
      <c r="A15" s="5" t="s">
        <v>176</v>
      </c>
      <c r="B15" s="5">
        <v>0</v>
      </c>
    </row>
    <row r="16" spans="1:2" x14ac:dyDescent="0.3">
      <c r="A16" s="5" t="s">
        <v>194</v>
      </c>
      <c r="B16" s="5" t="s">
        <v>193</v>
      </c>
    </row>
    <row r="17" spans="1:2" x14ac:dyDescent="0.3">
      <c r="A17" s="5" t="s">
        <v>378</v>
      </c>
      <c r="B17" s="5" t="s">
        <v>377</v>
      </c>
    </row>
    <row r="18" spans="1:2" x14ac:dyDescent="0.3">
      <c r="A18" s="5" t="s">
        <v>192</v>
      </c>
      <c r="B18" s="5" t="s">
        <v>191</v>
      </c>
    </row>
    <row r="19" spans="1:2" x14ac:dyDescent="0.3">
      <c r="A19" s="5" t="s">
        <v>494</v>
      </c>
      <c r="B19" s="5" t="s">
        <v>493</v>
      </c>
    </row>
    <row r="20" spans="1:2" x14ac:dyDescent="0.3">
      <c r="A20" s="5" t="s">
        <v>324</v>
      </c>
      <c r="B20" s="5" t="s">
        <v>323</v>
      </c>
    </row>
    <row r="21" spans="1:2" x14ac:dyDescent="0.3">
      <c r="A21" s="5" t="s">
        <v>376</v>
      </c>
      <c r="B21" s="5" t="s">
        <v>375</v>
      </c>
    </row>
    <row r="22" spans="1:2" x14ac:dyDescent="0.3">
      <c r="A22" s="5" t="s">
        <v>184</v>
      </c>
      <c r="B22" s="5" t="s">
        <v>183</v>
      </c>
    </row>
    <row r="23" spans="1:2" x14ac:dyDescent="0.3">
      <c r="A23" s="5" t="s">
        <v>326</v>
      </c>
      <c r="B23" s="5" t="s">
        <v>325</v>
      </c>
    </row>
    <row r="24" spans="1:2" x14ac:dyDescent="0.3">
      <c r="A24" s="5" t="s">
        <v>374</v>
      </c>
      <c r="B24" s="5" t="s">
        <v>373</v>
      </c>
    </row>
    <row r="25" spans="1:2" x14ac:dyDescent="0.3">
      <c r="A25" s="5" t="s">
        <v>478</v>
      </c>
      <c r="B25" s="5" t="s">
        <v>477</v>
      </c>
    </row>
    <row r="26" spans="1:2" x14ac:dyDescent="0.3">
      <c r="A26" s="5" t="s">
        <v>198</v>
      </c>
      <c r="B26" s="5" t="s">
        <v>197</v>
      </c>
    </row>
    <row r="27" spans="1:2" x14ac:dyDescent="0.3">
      <c r="A27" s="5" t="s">
        <v>486</v>
      </c>
      <c r="B27" s="5" t="s">
        <v>485</v>
      </c>
    </row>
    <row r="28" spans="1:2" x14ac:dyDescent="0.3">
      <c r="A28" s="5" t="s">
        <v>273</v>
      </c>
      <c r="B28" s="5" t="s">
        <v>272</v>
      </c>
    </row>
    <row r="29" spans="1:2" x14ac:dyDescent="0.3">
      <c r="A29" s="5" t="s">
        <v>271</v>
      </c>
      <c r="B29" s="5" t="s">
        <v>270</v>
      </c>
    </row>
    <row r="30" spans="1:2" x14ac:dyDescent="0.3">
      <c r="A30" s="5" t="s">
        <v>526</v>
      </c>
      <c r="B30" s="5" t="s">
        <v>525</v>
      </c>
    </row>
    <row r="31" spans="1:2" x14ac:dyDescent="0.3">
      <c r="A31" s="5" t="s">
        <v>444</v>
      </c>
      <c r="B31" s="5" t="s">
        <v>443</v>
      </c>
    </row>
    <row r="32" spans="1:2" x14ac:dyDescent="0.3">
      <c r="A32" s="5" t="s">
        <v>470</v>
      </c>
      <c r="B32" s="5" t="s">
        <v>469</v>
      </c>
    </row>
    <row r="33" spans="1:2" x14ac:dyDescent="0.3">
      <c r="A33" s="5" t="s">
        <v>460</v>
      </c>
      <c r="B33" s="5" t="s">
        <v>459</v>
      </c>
    </row>
    <row r="34" spans="1:2" x14ac:dyDescent="0.3">
      <c r="A34" s="5" t="s">
        <v>428</v>
      </c>
      <c r="B34" s="5" t="s">
        <v>427</v>
      </c>
    </row>
    <row r="35" spans="1:2" x14ac:dyDescent="0.3">
      <c r="A35" s="5" t="s">
        <v>396</v>
      </c>
      <c r="B35" s="5" t="s">
        <v>395</v>
      </c>
    </row>
    <row r="36" spans="1:2" x14ac:dyDescent="0.3">
      <c r="A36" s="5" t="s">
        <v>398</v>
      </c>
      <c r="B36" s="5" t="s">
        <v>397</v>
      </c>
    </row>
    <row r="37" spans="1:2" x14ac:dyDescent="0.3">
      <c r="A37" s="5" t="s">
        <v>249</v>
      </c>
      <c r="B37" s="5" t="s">
        <v>248</v>
      </c>
    </row>
    <row r="38" spans="1:2" x14ac:dyDescent="0.3">
      <c r="A38" s="5" t="s">
        <v>448</v>
      </c>
      <c r="B38" s="5" t="s">
        <v>447</v>
      </c>
    </row>
    <row r="39" spans="1:2" x14ac:dyDescent="0.3">
      <c r="A39" s="5" t="s">
        <v>512</v>
      </c>
      <c r="B39" s="5" t="s">
        <v>511</v>
      </c>
    </row>
    <row r="40" spans="1:2" x14ac:dyDescent="0.3">
      <c r="A40" s="5" t="s">
        <v>528</v>
      </c>
      <c r="B40" s="5" t="s">
        <v>527</v>
      </c>
    </row>
    <row r="41" spans="1:2" x14ac:dyDescent="0.3">
      <c r="A41" s="5" t="s">
        <v>412</v>
      </c>
      <c r="B41" s="5" t="s">
        <v>411</v>
      </c>
    </row>
    <row r="42" spans="1:2" x14ac:dyDescent="0.3">
      <c r="A42" s="5" t="s">
        <v>557</v>
      </c>
      <c r="B42" s="5" t="s">
        <v>556</v>
      </c>
    </row>
    <row r="43" spans="1:2" x14ac:dyDescent="0.3">
      <c r="A43" s="5" t="s">
        <v>233</v>
      </c>
      <c r="B43" s="5" t="s">
        <v>232</v>
      </c>
    </row>
    <row r="44" spans="1:2" x14ac:dyDescent="0.3">
      <c r="A44" s="5" t="s">
        <v>241</v>
      </c>
      <c r="B44" s="5" t="s">
        <v>240</v>
      </c>
    </row>
    <row r="45" spans="1:2" x14ac:dyDescent="0.3">
      <c r="A45" s="5" t="s">
        <v>474</v>
      </c>
      <c r="B45" s="5" t="s">
        <v>473</v>
      </c>
    </row>
    <row r="46" spans="1:2" x14ac:dyDescent="0.3">
      <c r="A46" s="5" t="s">
        <v>185</v>
      </c>
      <c r="B46" t="s">
        <v>172</v>
      </c>
    </row>
    <row r="47" spans="1:2" x14ac:dyDescent="0.3">
      <c r="A47" s="5" t="s">
        <v>350</v>
      </c>
      <c r="B47" s="5" t="s">
        <v>349</v>
      </c>
    </row>
    <row r="48" spans="1:2" x14ac:dyDescent="0.3">
      <c r="A48" s="5" t="s">
        <v>344</v>
      </c>
      <c r="B48" s="5" t="s">
        <v>343</v>
      </c>
    </row>
    <row r="49" spans="1:2" x14ac:dyDescent="0.3">
      <c r="A49" s="5" t="s">
        <v>532</v>
      </c>
      <c r="B49" s="5" t="s">
        <v>531</v>
      </c>
    </row>
    <row r="50" spans="1:2" x14ac:dyDescent="0.3">
      <c r="A50" s="5" t="s">
        <v>547</v>
      </c>
      <c r="B50" s="5" t="s">
        <v>546</v>
      </c>
    </row>
    <row r="51" spans="1:2" x14ac:dyDescent="0.3">
      <c r="A51" s="5" t="s">
        <v>549</v>
      </c>
      <c r="B51" s="5" t="s">
        <v>548</v>
      </c>
    </row>
    <row r="52" spans="1:2" x14ac:dyDescent="0.3">
      <c r="A52" s="5" t="s">
        <v>551</v>
      </c>
      <c r="B52" s="5" t="s">
        <v>550</v>
      </c>
    </row>
    <row r="53" spans="1:2" x14ac:dyDescent="0.3">
      <c r="A53" s="5" t="s">
        <v>284</v>
      </c>
      <c r="B53" s="5" t="s">
        <v>283</v>
      </c>
    </row>
    <row r="54" spans="1:2" x14ac:dyDescent="0.3">
      <c r="A54" s="5" t="s">
        <v>510</v>
      </c>
      <c r="B54" s="5" t="s">
        <v>509</v>
      </c>
    </row>
    <row r="55" spans="1:2" x14ac:dyDescent="0.3">
      <c r="A55" s="5" t="s">
        <v>255</v>
      </c>
      <c r="B55" s="5" t="s">
        <v>254</v>
      </c>
    </row>
    <row r="56" spans="1:2" x14ac:dyDescent="0.3">
      <c r="A56" s="5" t="s">
        <v>263</v>
      </c>
      <c r="B56" s="5" t="s">
        <v>262</v>
      </c>
    </row>
    <row r="57" spans="1:2" x14ac:dyDescent="0.3">
      <c r="A57" s="5" t="s">
        <v>261</v>
      </c>
      <c r="B57" s="5" t="s">
        <v>260</v>
      </c>
    </row>
    <row r="58" spans="1:2" x14ac:dyDescent="0.3">
      <c r="A58" s="5" t="s">
        <v>418</v>
      </c>
      <c r="B58" s="5" t="s">
        <v>417</v>
      </c>
    </row>
    <row r="59" spans="1:2" x14ac:dyDescent="0.3">
      <c r="A59" s="5" t="s">
        <v>187</v>
      </c>
      <c r="B59" s="5" t="s">
        <v>186</v>
      </c>
    </row>
    <row r="60" spans="1:2" x14ac:dyDescent="0.3">
      <c r="A60" s="5" t="s">
        <v>257</v>
      </c>
      <c r="B60" s="5" t="s">
        <v>256</v>
      </c>
    </row>
    <row r="61" spans="1:2" x14ac:dyDescent="0.3">
      <c r="A61" s="5" t="s">
        <v>201</v>
      </c>
      <c r="B61" s="5" t="s">
        <v>571</v>
      </c>
    </row>
    <row r="62" spans="1:2" x14ac:dyDescent="0.3">
      <c r="A62" s="5" t="s">
        <v>506</v>
      </c>
      <c r="B62" s="5" t="s">
        <v>505</v>
      </c>
    </row>
    <row r="63" spans="1:2" x14ac:dyDescent="0.3">
      <c r="A63" s="5" t="s">
        <v>267</v>
      </c>
      <c r="B63" s="5" t="s">
        <v>266</v>
      </c>
    </row>
    <row r="64" spans="1:2" x14ac:dyDescent="0.3">
      <c r="A64" s="5" t="s">
        <v>553</v>
      </c>
      <c r="B64" s="5" t="s">
        <v>552</v>
      </c>
    </row>
    <row r="65" spans="1:2" x14ac:dyDescent="0.3">
      <c r="A65" s="5" t="s">
        <v>530</v>
      </c>
      <c r="B65" s="5" t="s">
        <v>529</v>
      </c>
    </row>
    <row r="66" spans="1:2" x14ac:dyDescent="0.3">
      <c r="A66" s="5" t="s">
        <v>298</v>
      </c>
      <c r="B66" s="5" t="s">
        <v>297</v>
      </c>
    </row>
    <row r="67" spans="1:2" x14ac:dyDescent="0.3">
      <c r="A67" s="5" t="s">
        <v>302</v>
      </c>
      <c r="B67" s="5" t="s">
        <v>301</v>
      </c>
    </row>
    <row r="68" spans="1:2" x14ac:dyDescent="0.3">
      <c r="A68" s="5" t="s">
        <v>312</v>
      </c>
      <c r="B68" s="5" t="s">
        <v>311</v>
      </c>
    </row>
    <row r="69" spans="1:2" x14ac:dyDescent="0.3">
      <c r="A69" s="5" t="s">
        <v>314</v>
      </c>
      <c r="B69" s="5" t="s">
        <v>313</v>
      </c>
    </row>
    <row r="70" spans="1:2" x14ac:dyDescent="0.3">
      <c r="A70" s="5" t="s">
        <v>286</v>
      </c>
      <c r="B70" s="5" t="s">
        <v>285</v>
      </c>
    </row>
    <row r="71" spans="1:2" x14ac:dyDescent="0.3">
      <c r="A71" s="5" t="s">
        <v>288</v>
      </c>
      <c r="B71" s="5" t="s">
        <v>287</v>
      </c>
    </row>
    <row r="72" spans="1:2" x14ac:dyDescent="0.3">
      <c r="A72" s="5" t="s">
        <v>173</v>
      </c>
      <c r="B72" s="5" t="s">
        <v>188</v>
      </c>
    </row>
    <row r="73" spans="1:2" x14ac:dyDescent="0.3">
      <c r="A73" s="5" t="s">
        <v>292</v>
      </c>
      <c r="B73" s="5" t="s">
        <v>291</v>
      </c>
    </row>
    <row r="74" spans="1:2" x14ac:dyDescent="0.3">
      <c r="A74" s="5" t="s">
        <v>290</v>
      </c>
      <c r="B74" s="5" t="s">
        <v>289</v>
      </c>
    </row>
    <row r="75" spans="1:2" x14ac:dyDescent="0.3">
      <c r="A75" s="5" t="s">
        <v>294</v>
      </c>
      <c r="B75" s="5" t="s">
        <v>293</v>
      </c>
    </row>
    <row r="76" spans="1:2" x14ac:dyDescent="0.3">
      <c r="A76" s="5" t="s">
        <v>296</v>
      </c>
      <c r="B76" s="5" t="s">
        <v>295</v>
      </c>
    </row>
    <row r="77" spans="1:2" x14ac:dyDescent="0.3">
      <c r="A77" s="5" t="s">
        <v>310</v>
      </c>
      <c r="B77" s="5" t="s">
        <v>309</v>
      </c>
    </row>
    <row r="78" spans="1:2" x14ac:dyDescent="0.3">
      <c r="A78" s="5" t="s">
        <v>190</v>
      </c>
      <c r="B78" s="5" t="s">
        <v>189</v>
      </c>
    </row>
    <row r="79" spans="1:2" x14ac:dyDescent="0.3">
      <c r="A79" s="5" t="s">
        <v>308</v>
      </c>
      <c r="B79" s="5" t="s">
        <v>307</v>
      </c>
    </row>
    <row r="80" spans="1:2" x14ac:dyDescent="0.3">
      <c r="A80" s="5" t="s">
        <v>259</v>
      </c>
      <c r="B80" s="5" t="s">
        <v>258</v>
      </c>
    </row>
    <row r="81" spans="1:2" x14ac:dyDescent="0.3">
      <c r="A81" s="5" t="s">
        <v>446</v>
      </c>
      <c r="B81" s="5" t="s">
        <v>445</v>
      </c>
    </row>
    <row r="82" spans="1:2" x14ac:dyDescent="0.3">
      <c r="A82" s="5" t="s">
        <v>200</v>
      </c>
      <c r="B82" s="5" t="s">
        <v>199</v>
      </c>
    </row>
    <row r="83" spans="1:2" x14ac:dyDescent="0.3">
      <c r="A83" s="5" t="s">
        <v>414</v>
      </c>
      <c r="B83" s="5" t="s">
        <v>413</v>
      </c>
    </row>
    <row r="84" spans="1:2" x14ac:dyDescent="0.3">
      <c r="A84" s="5" t="s">
        <v>438</v>
      </c>
      <c r="B84" s="5" t="s">
        <v>437</v>
      </c>
    </row>
    <row r="85" spans="1:2" x14ac:dyDescent="0.3">
      <c r="A85" s="5" t="s">
        <v>498</v>
      </c>
      <c r="B85" s="5" t="s">
        <v>497</v>
      </c>
    </row>
    <row r="86" spans="1:2" x14ac:dyDescent="0.3">
      <c r="A86" s="5" t="s">
        <v>450</v>
      </c>
      <c r="B86" s="5" t="s">
        <v>449</v>
      </c>
    </row>
    <row r="87" spans="1:2" x14ac:dyDescent="0.3">
      <c r="A87" s="5" t="s">
        <v>394</v>
      </c>
      <c r="B87" s="5" t="s">
        <v>393</v>
      </c>
    </row>
    <row r="88" spans="1:2" x14ac:dyDescent="0.3">
      <c r="A88" s="5" t="s">
        <v>410</v>
      </c>
      <c r="B88" s="5" t="s">
        <v>409</v>
      </c>
    </row>
    <row r="89" spans="1:2" x14ac:dyDescent="0.3">
      <c r="A89" s="5" t="s">
        <v>282</v>
      </c>
      <c r="B89" s="5" t="s">
        <v>281</v>
      </c>
    </row>
    <row r="90" spans="1:2" x14ac:dyDescent="0.3">
      <c r="A90" s="5" t="s">
        <v>500</v>
      </c>
      <c r="B90" s="5" t="s">
        <v>499</v>
      </c>
    </row>
    <row r="91" spans="1:2" x14ac:dyDescent="0.3">
      <c r="A91" s="5" t="s">
        <v>390</v>
      </c>
      <c r="B91" s="5" t="s">
        <v>389</v>
      </c>
    </row>
    <row r="92" spans="1:2" x14ac:dyDescent="0.3">
      <c r="A92" s="5" t="s">
        <v>280</v>
      </c>
      <c r="B92" s="5" t="s">
        <v>279</v>
      </c>
    </row>
    <row r="93" spans="1:2" x14ac:dyDescent="0.3">
      <c r="A93" s="5" t="s">
        <v>278</v>
      </c>
      <c r="B93" s="5" t="s">
        <v>277</v>
      </c>
    </row>
    <row r="94" spans="1:2" x14ac:dyDescent="0.3">
      <c r="A94" s="5" t="s">
        <v>538</v>
      </c>
      <c r="B94" s="5" t="s">
        <v>537</v>
      </c>
    </row>
    <row r="95" spans="1:2" x14ac:dyDescent="0.3">
      <c r="A95" s="5" t="s">
        <v>522</v>
      </c>
      <c r="B95" s="5" t="s">
        <v>521</v>
      </c>
    </row>
    <row r="96" spans="1:2" x14ac:dyDescent="0.3">
      <c r="A96" s="5" t="s">
        <v>269</v>
      </c>
      <c r="B96" s="5" t="s">
        <v>268</v>
      </c>
    </row>
    <row r="97" spans="1:2" x14ac:dyDescent="0.3">
      <c r="A97" s="5" t="s">
        <v>432</v>
      </c>
      <c r="B97" s="5" t="s">
        <v>431</v>
      </c>
    </row>
    <row r="98" spans="1:2" x14ac:dyDescent="0.3">
      <c r="A98" s="5" t="s">
        <v>424</v>
      </c>
      <c r="B98" s="5" t="s">
        <v>423</v>
      </c>
    </row>
    <row r="99" spans="1:2" x14ac:dyDescent="0.3">
      <c r="A99" s="5" t="s">
        <v>454</v>
      </c>
      <c r="B99" s="5" t="s">
        <v>453</v>
      </c>
    </row>
    <row r="100" spans="1:2" x14ac:dyDescent="0.3">
      <c r="A100" s="5" t="s">
        <v>542</v>
      </c>
      <c r="B100" s="5" t="s">
        <v>541</v>
      </c>
    </row>
    <row r="101" spans="1:2" x14ac:dyDescent="0.3">
      <c r="A101" s="5" t="s">
        <v>456</v>
      </c>
      <c r="B101" s="5" t="s">
        <v>455</v>
      </c>
    </row>
    <row r="102" spans="1:2" x14ac:dyDescent="0.3">
      <c r="A102" s="5" t="s">
        <v>458</v>
      </c>
      <c r="B102" s="5" t="s">
        <v>457</v>
      </c>
    </row>
    <row r="103" spans="1:2" x14ac:dyDescent="0.3">
      <c r="A103" s="5" t="s">
        <v>534</v>
      </c>
      <c r="B103" s="5" t="s">
        <v>533</v>
      </c>
    </row>
    <row r="104" spans="1:2" x14ac:dyDescent="0.3">
      <c r="A104" s="5" t="s">
        <v>534</v>
      </c>
      <c r="B104" s="5" t="s">
        <v>545</v>
      </c>
    </row>
    <row r="105" spans="1:2" x14ac:dyDescent="0.3">
      <c r="A105" s="5" t="s">
        <v>462</v>
      </c>
      <c r="B105" s="5" t="s">
        <v>461</v>
      </c>
    </row>
    <row r="106" spans="1:2" x14ac:dyDescent="0.3">
      <c r="A106" s="5" t="s">
        <v>178</v>
      </c>
      <c r="B106" s="5" t="s">
        <v>177</v>
      </c>
    </row>
    <row r="107" spans="1:2" x14ac:dyDescent="0.3">
      <c r="A107" s="5" t="s">
        <v>440</v>
      </c>
      <c r="B107" s="5" t="s">
        <v>439</v>
      </c>
    </row>
    <row r="108" spans="1:2" x14ac:dyDescent="0.3">
      <c r="A108" s="5" t="s">
        <v>231</v>
      </c>
      <c r="B108" s="5" t="s">
        <v>230</v>
      </c>
    </row>
    <row r="109" spans="1:2" x14ac:dyDescent="0.3">
      <c r="A109" s="5" t="s">
        <v>466</v>
      </c>
      <c r="B109" s="5" t="s">
        <v>465</v>
      </c>
    </row>
    <row r="110" spans="1:2" x14ac:dyDescent="0.3">
      <c r="A110" s="5" t="s">
        <v>217</v>
      </c>
      <c r="B110" s="5" t="s">
        <v>216</v>
      </c>
    </row>
    <row r="111" spans="1:2" x14ac:dyDescent="0.3">
      <c r="A111" s="5" t="s">
        <v>328</v>
      </c>
      <c r="B111" s="5" t="s">
        <v>327</v>
      </c>
    </row>
    <row r="112" spans="1:2" x14ac:dyDescent="0.3">
      <c r="A112" s="5" t="s">
        <v>330</v>
      </c>
      <c r="B112" s="5" t="s">
        <v>329</v>
      </c>
    </row>
    <row r="113" spans="1:2" x14ac:dyDescent="0.3">
      <c r="A113" s="5" t="s">
        <v>346</v>
      </c>
      <c r="B113" s="5" t="s">
        <v>345</v>
      </c>
    </row>
    <row r="114" spans="1:2" x14ac:dyDescent="0.3">
      <c r="A114" s="5" t="s">
        <v>300</v>
      </c>
      <c r="B114" s="5" t="s">
        <v>299</v>
      </c>
    </row>
    <row r="115" spans="1:2" x14ac:dyDescent="0.3">
      <c r="A115" t="s">
        <v>567</v>
      </c>
      <c r="B115" s="6" t="s">
        <v>569</v>
      </c>
    </row>
    <row r="116" spans="1:2" x14ac:dyDescent="0.3">
      <c r="A116" s="5" t="s">
        <v>356</v>
      </c>
      <c r="B116" s="5" t="s">
        <v>355</v>
      </c>
    </row>
    <row r="117" spans="1:2" x14ac:dyDescent="0.3">
      <c r="A117" s="5" t="s">
        <v>563</v>
      </c>
      <c r="B117" s="5" t="s">
        <v>562</v>
      </c>
    </row>
    <row r="118" spans="1:2" x14ac:dyDescent="0.3">
      <c r="A118" s="5" t="s">
        <v>209</v>
      </c>
      <c r="B118" s="5" t="s">
        <v>208</v>
      </c>
    </row>
    <row r="119" spans="1:2" x14ac:dyDescent="0.3">
      <c r="A119" s="5" t="s">
        <v>229</v>
      </c>
      <c r="B119" s="5" t="s">
        <v>228</v>
      </c>
    </row>
    <row r="120" spans="1:2" x14ac:dyDescent="0.3">
      <c r="A120" s="5" t="s">
        <v>239</v>
      </c>
      <c r="B120" s="5" t="s">
        <v>238</v>
      </c>
    </row>
    <row r="121" spans="1:2" x14ac:dyDescent="0.3">
      <c r="A121" s="5" t="s">
        <v>196</v>
      </c>
      <c r="B121" s="5" t="s">
        <v>195</v>
      </c>
    </row>
    <row r="122" spans="1:2" x14ac:dyDescent="0.3">
      <c r="A122" s="5" t="s">
        <v>442</v>
      </c>
      <c r="B122" s="5" t="s">
        <v>441</v>
      </c>
    </row>
    <row r="123" spans="1:2" x14ac:dyDescent="0.3">
      <c r="A123" s="5" t="s">
        <v>434</v>
      </c>
      <c r="B123" s="5" t="s">
        <v>433</v>
      </c>
    </row>
    <row r="124" spans="1:2" x14ac:dyDescent="0.3">
      <c r="A124" s="5" t="s">
        <v>468</v>
      </c>
      <c r="B124" s="5" t="s">
        <v>467</v>
      </c>
    </row>
    <row r="125" spans="1:2" x14ac:dyDescent="0.3">
      <c r="A125" s="5" t="s">
        <v>382</v>
      </c>
      <c r="B125" s="5" t="s">
        <v>381</v>
      </c>
    </row>
    <row r="126" spans="1:2" x14ac:dyDescent="0.3">
      <c r="A126" s="5" t="s">
        <v>203</v>
      </c>
      <c r="B126" s="5" t="s">
        <v>202</v>
      </c>
    </row>
    <row r="127" spans="1:2" x14ac:dyDescent="0.3">
      <c r="A127" s="5" t="s">
        <v>386</v>
      </c>
      <c r="B127" s="5" t="s">
        <v>385</v>
      </c>
    </row>
    <row r="128" spans="1:2" x14ac:dyDescent="0.3">
      <c r="A128" s="5" t="s">
        <v>348</v>
      </c>
      <c r="B128" s="5" t="s">
        <v>347</v>
      </c>
    </row>
    <row r="129" spans="1:2" x14ac:dyDescent="0.3">
      <c r="A129" s="5" t="s">
        <v>274</v>
      </c>
      <c r="B129" s="6" t="s">
        <v>566</v>
      </c>
    </row>
    <row r="130" spans="1:2" x14ac:dyDescent="0.3">
      <c r="A130" s="5" t="s">
        <v>380</v>
      </c>
      <c r="B130" s="5" t="s">
        <v>379</v>
      </c>
    </row>
    <row r="131" spans="1:2" x14ac:dyDescent="0.3">
      <c r="A131" s="5" t="s">
        <v>384</v>
      </c>
      <c r="B131" s="5" t="s">
        <v>383</v>
      </c>
    </row>
    <row r="132" spans="1:2" x14ac:dyDescent="0.3">
      <c r="A132" s="5" t="s">
        <v>207</v>
      </c>
      <c r="B132" s="5" t="s">
        <v>206</v>
      </c>
    </row>
    <row r="133" spans="1:2" x14ac:dyDescent="0.3">
      <c r="A133" s="5" t="s">
        <v>472</v>
      </c>
      <c r="B133" s="5" t="s">
        <v>471</v>
      </c>
    </row>
    <row r="134" spans="1:2" x14ac:dyDescent="0.3">
      <c r="A134" s="5" t="s">
        <v>536</v>
      </c>
      <c r="B134" s="5" t="s">
        <v>535</v>
      </c>
    </row>
    <row r="135" spans="1:2" x14ac:dyDescent="0.3">
      <c r="A135" s="5" t="s">
        <v>392</v>
      </c>
      <c r="B135" s="5" t="s">
        <v>391</v>
      </c>
    </row>
    <row r="136" spans="1:2" x14ac:dyDescent="0.3">
      <c r="A136" s="5" t="s">
        <v>400</v>
      </c>
      <c r="B136" s="5" t="s">
        <v>399</v>
      </c>
    </row>
    <row r="137" spans="1:2" x14ac:dyDescent="0.3">
      <c r="A137" s="5" t="s">
        <v>276</v>
      </c>
      <c r="B137" s="5" t="s">
        <v>275</v>
      </c>
    </row>
    <row r="138" spans="1:2" x14ac:dyDescent="0.3">
      <c r="A138" s="5" t="s">
        <v>452</v>
      </c>
      <c r="B138" s="5" t="s">
        <v>451</v>
      </c>
    </row>
    <row r="139" spans="1:2" x14ac:dyDescent="0.3">
      <c r="A139" s="5" t="s">
        <v>426</v>
      </c>
      <c r="B139" s="5" t="s">
        <v>425</v>
      </c>
    </row>
    <row r="140" spans="1:2" x14ac:dyDescent="0.3">
      <c r="A140" s="5" t="s">
        <v>516</v>
      </c>
      <c r="B140" s="5" t="s">
        <v>515</v>
      </c>
    </row>
    <row r="141" spans="1:2" x14ac:dyDescent="0.3">
      <c r="A141" s="5" t="s">
        <v>544</v>
      </c>
      <c r="B141" s="5" t="s">
        <v>543</v>
      </c>
    </row>
    <row r="142" spans="1:2" x14ac:dyDescent="0.3">
      <c r="A142" s="5" t="s">
        <v>416</v>
      </c>
      <c r="B142" s="5" t="s">
        <v>415</v>
      </c>
    </row>
    <row r="143" spans="1:2" x14ac:dyDescent="0.3">
      <c r="A143" s="5" t="s">
        <v>251</v>
      </c>
      <c r="B143" s="5" t="s">
        <v>250</v>
      </c>
    </row>
    <row r="144" spans="1:2" x14ac:dyDescent="0.3">
      <c r="A144" s="5" t="s">
        <v>430</v>
      </c>
      <c r="B144" s="5" t="s">
        <v>429</v>
      </c>
    </row>
    <row r="145" spans="1:2" x14ac:dyDescent="0.3">
      <c r="A145" s="5" t="s">
        <v>476</v>
      </c>
      <c r="B145" s="5" t="s">
        <v>475</v>
      </c>
    </row>
    <row r="146" spans="1:2" x14ac:dyDescent="0.3">
      <c r="A146" s="5" t="s">
        <v>540</v>
      </c>
      <c r="B146" s="5" t="s">
        <v>539</v>
      </c>
    </row>
    <row r="147" spans="1:2" x14ac:dyDescent="0.3">
      <c r="A147" s="5" t="s">
        <v>336</v>
      </c>
      <c r="B147" s="5" t="s">
        <v>335</v>
      </c>
    </row>
    <row r="148" spans="1:2" x14ac:dyDescent="0.3">
      <c r="A148" s="5" t="s">
        <v>354</v>
      </c>
      <c r="B148" s="5" t="s">
        <v>353</v>
      </c>
    </row>
    <row r="149" spans="1:2" x14ac:dyDescent="0.3">
      <c r="A149" s="5" t="s">
        <v>358</v>
      </c>
      <c r="B149" s="5" t="s">
        <v>357</v>
      </c>
    </row>
    <row r="150" spans="1:2" x14ac:dyDescent="0.3">
      <c r="A150" s="5" t="s">
        <v>362</v>
      </c>
      <c r="B150" s="5" t="s">
        <v>361</v>
      </c>
    </row>
    <row r="151" spans="1:2" x14ac:dyDescent="0.3">
      <c r="A151" s="5" t="s">
        <v>338</v>
      </c>
      <c r="B151" s="5" t="s">
        <v>337</v>
      </c>
    </row>
    <row r="152" spans="1:2" x14ac:dyDescent="0.3">
      <c r="A152" s="5" t="s">
        <v>340</v>
      </c>
      <c r="B152" s="5" t="s">
        <v>339</v>
      </c>
    </row>
    <row r="153" spans="1:2" x14ac:dyDescent="0.3">
      <c r="A153" s="5" t="s">
        <v>342</v>
      </c>
      <c r="B153" s="5" t="s">
        <v>341</v>
      </c>
    </row>
    <row r="154" spans="1:2" x14ac:dyDescent="0.3">
      <c r="A154" s="5" t="s">
        <v>364</v>
      </c>
      <c r="B154" s="5" t="s">
        <v>363</v>
      </c>
    </row>
    <row r="155" spans="1:2" x14ac:dyDescent="0.3">
      <c r="A155" s="5" t="s">
        <v>368</v>
      </c>
      <c r="B155" s="5" t="s">
        <v>367</v>
      </c>
    </row>
    <row r="156" spans="1:2" x14ac:dyDescent="0.3">
      <c r="A156" s="5" t="s">
        <v>352</v>
      </c>
      <c r="B156" s="5" t="s">
        <v>351</v>
      </c>
    </row>
    <row r="157" spans="1:2" x14ac:dyDescent="0.3">
      <c r="A157" s="5" t="s">
        <v>372</v>
      </c>
      <c r="B157" s="5" t="s">
        <v>371</v>
      </c>
    </row>
    <row r="158" spans="1:2" x14ac:dyDescent="0.3">
      <c r="A158" s="5" t="s">
        <v>265</v>
      </c>
      <c r="B158" s="5" t="s">
        <v>264</v>
      </c>
    </row>
    <row r="159" spans="1:2" x14ac:dyDescent="0.3">
      <c r="A159" s="5" t="s">
        <v>436</v>
      </c>
      <c r="B159" s="5" t="s">
        <v>435</v>
      </c>
    </row>
    <row r="160" spans="1:2" x14ac:dyDescent="0.3">
      <c r="A160" s="5" t="s">
        <v>502</v>
      </c>
      <c r="B160" s="5" t="s">
        <v>501</v>
      </c>
    </row>
    <row r="161" spans="1:2" x14ac:dyDescent="0.3">
      <c r="A161" s="5" t="s">
        <v>420</v>
      </c>
      <c r="B161" s="5" t="s">
        <v>419</v>
      </c>
    </row>
    <row r="162" spans="1:2" x14ac:dyDescent="0.3">
      <c r="A162" s="5" t="s">
        <v>480</v>
      </c>
      <c r="B162" s="5" t="s">
        <v>479</v>
      </c>
    </row>
    <row r="163" spans="1:2" x14ac:dyDescent="0.3">
      <c r="A163" s="5" t="s">
        <v>482</v>
      </c>
      <c r="B163" s="5" t="s">
        <v>481</v>
      </c>
    </row>
    <row r="164" spans="1:2" x14ac:dyDescent="0.3">
      <c r="A164" s="5" t="s">
        <v>221</v>
      </c>
      <c r="B164" s="5" t="s">
        <v>220</v>
      </c>
    </row>
    <row r="165" spans="1:2" x14ac:dyDescent="0.3">
      <c r="A165" s="5" t="s">
        <v>316</v>
      </c>
      <c r="B165" s="5" t="s">
        <v>315</v>
      </c>
    </row>
    <row r="166" spans="1:2" x14ac:dyDescent="0.3">
      <c r="A166" s="5" t="s">
        <v>320</v>
      </c>
      <c r="B166" s="5" t="s">
        <v>319</v>
      </c>
    </row>
    <row r="167" spans="1:2" x14ac:dyDescent="0.3">
      <c r="A167" s="5" t="s">
        <v>318</v>
      </c>
      <c r="B167" s="5" t="s">
        <v>317</v>
      </c>
    </row>
    <row r="168" spans="1:2" x14ac:dyDescent="0.3">
      <c r="A168" s="5" t="s">
        <v>322</v>
      </c>
      <c r="B168" s="5" t="s">
        <v>321</v>
      </c>
    </row>
    <row r="169" spans="1:2" x14ac:dyDescent="0.3">
      <c r="A169" s="5" t="s">
        <v>488</v>
      </c>
      <c r="B169" s="5" t="s">
        <v>487</v>
      </c>
    </row>
    <row r="170" spans="1:2" x14ac:dyDescent="0.3">
      <c r="A170" s="5" t="s">
        <v>211</v>
      </c>
      <c r="B170" s="5" t="s">
        <v>210</v>
      </c>
    </row>
    <row r="171" spans="1:2" x14ac:dyDescent="0.3">
      <c r="A171" s="5" t="s">
        <v>205</v>
      </c>
      <c r="B171" s="5" t="s">
        <v>204</v>
      </c>
    </row>
    <row r="172" spans="1:2" x14ac:dyDescent="0.3">
      <c r="A172" s="5" t="s">
        <v>213</v>
      </c>
      <c r="B172" s="5" t="s">
        <v>212</v>
      </c>
    </row>
    <row r="173" spans="1:2" x14ac:dyDescent="0.3">
      <c r="A173" s="5" t="s">
        <v>332</v>
      </c>
      <c r="B173" s="5" t="s">
        <v>331</v>
      </c>
    </row>
    <row r="174" spans="1:2" x14ac:dyDescent="0.3">
      <c r="A174" s="5" t="s">
        <v>370</v>
      </c>
      <c r="B174" s="5" t="s">
        <v>369</v>
      </c>
    </row>
    <row r="175" spans="1:2" x14ac:dyDescent="0.3">
      <c r="A175" s="5" t="s">
        <v>334</v>
      </c>
      <c r="B175" s="5" t="s">
        <v>333</v>
      </c>
    </row>
    <row r="176" spans="1:2" x14ac:dyDescent="0.3">
      <c r="A176" t="s">
        <v>568</v>
      </c>
      <c r="B176" s="6" t="s">
        <v>570</v>
      </c>
    </row>
    <row r="177" spans="1:2" x14ac:dyDescent="0.3">
      <c r="A177" s="5" t="s">
        <v>253</v>
      </c>
      <c r="B177" s="5" t="s">
        <v>252</v>
      </c>
    </row>
    <row r="178" spans="1:2" x14ac:dyDescent="0.3">
      <c r="A178" s="5" t="s">
        <v>360</v>
      </c>
      <c r="B178" s="5" t="s">
        <v>359</v>
      </c>
    </row>
    <row r="179" spans="1:2" x14ac:dyDescent="0.3">
      <c r="A179" s="5" t="s">
        <v>565</v>
      </c>
      <c r="B179" s="5" t="s">
        <v>564</v>
      </c>
    </row>
    <row r="180" spans="1:2" x14ac:dyDescent="0.3">
      <c r="A180" s="5" t="s">
        <v>484</v>
      </c>
      <c r="B180" s="5" t="s">
        <v>483</v>
      </c>
    </row>
    <row r="181" spans="1:2" x14ac:dyDescent="0.3">
      <c r="A181" s="5" t="s">
        <v>559</v>
      </c>
      <c r="B181" s="5" t="s">
        <v>558</v>
      </c>
    </row>
    <row r="182" spans="1:2" x14ac:dyDescent="0.3">
      <c r="A182" s="5" t="s">
        <v>180</v>
      </c>
      <c r="B182" s="5" t="s">
        <v>179</v>
      </c>
    </row>
    <row r="183" spans="1:2" x14ac:dyDescent="0.3">
      <c r="A183" s="5" t="s">
        <v>422</v>
      </c>
      <c r="B183" s="5" t="s">
        <v>421</v>
      </c>
    </row>
    <row r="184" spans="1:2" x14ac:dyDescent="0.3">
      <c r="A184" s="5" t="s">
        <v>555</v>
      </c>
      <c r="B184" s="5" t="s">
        <v>554</v>
      </c>
    </row>
    <row r="185" spans="1:2" x14ac:dyDescent="0.3">
      <c r="A185" s="5" t="s">
        <v>245</v>
      </c>
      <c r="B185" s="5" t="s">
        <v>244</v>
      </c>
    </row>
    <row r="186" spans="1:2" x14ac:dyDescent="0.3">
      <c r="A186" s="5" t="s">
        <v>247</v>
      </c>
      <c r="B186" s="5" t="s">
        <v>246</v>
      </c>
    </row>
    <row r="187" spans="1:2" x14ac:dyDescent="0.3">
      <c r="A187" s="5" t="s">
        <v>402</v>
      </c>
      <c r="B187" s="5" t="s">
        <v>401</v>
      </c>
    </row>
    <row r="188" spans="1:2" x14ac:dyDescent="0.3">
      <c r="A188" s="5" t="s">
        <v>520</v>
      </c>
      <c r="B188" s="5" t="s">
        <v>519</v>
      </c>
    </row>
    <row r="189" spans="1:2" x14ac:dyDescent="0.3">
      <c r="A189" s="5" t="s">
        <v>490</v>
      </c>
      <c r="B189" s="5" t="s">
        <v>489</v>
      </c>
    </row>
    <row r="190" spans="1:2" x14ac:dyDescent="0.3">
      <c r="A190" s="5" t="s">
        <v>223</v>
      </c>
      <c r="B190" s="5" t="s">
        <v>222</v>
      </c>
    </row>
    <row r="191" spans="1:2" x14ac:dyDescent="0.3">
      <c r="A191" s="5" t="s">
        <v>492</v>
      </c>
      <c r="B191" s="5" t="s">
        <v>491</v>
      </c>
    </row>
    <row r="192" spans="1:2" x14ac:dyDescent="0.3">
      <c r="A192" s="5" t="s">
        <v>561</v>
      </c>
      <c r="B192" s="5" t="s">
        <v>560</v>
      </c>
    </row>
    <row r="193" spans="1:2" x14ac:dyDescent="0.3">
      <c r="A193" s="5" t="s">
        <v>504</v>
      </c>
      <c r="B193" s="5" t="s">
        <v>503</v>
      </c>
    </row>
    <row r="194" spans="1:2" x14ac:dyDescent="0.3">
      <c r="A194" s="5" t="s">
        <v>514</v>
      </c>
      <c r="B194" s="5" t="s">
        <v>513</v>
      </c>
    </row>
    <row r="195" spans="1:2" x14ac:dyDescent="0.3">
      <c r="A195" s="5" t="s">
        <v>225</v>
      </c>
      <c r="B195" s="5" t="s">
        <v>224</v>
      </c>
    </row>
    <row r="196" spans="1:2" x14ac:dyDescent="0.3">
      <c r="A196" s="5" t="s">
        <v>235</v>
      </c>
      <c r="B196" s="5" t="s">
        <v>234</v>
      </c>
    </row>
    <row r="197" spans="1:2" x14ac:dyDescent="0.3">
      <c r="A197" s="5" t="s">
        <v>388</v>
      </c>
      <c r="B197" s="5" t="s">
        <v>387</v>
      </c>
    </row>
    <row r="198" spans="1:2" x14ac:dyDescent="0.3">
      <c r="A198" s="5" t="s">
        <v>404</v>
      </c>
      <c r="B198" s="5" t="s">
        <v>403</v>
      </c>
    </row>
    <row r="199" spans="1:2" x14ac:dyDescent="0.3">
      <c r="A199" s="5" t="s">
        <v>406</v>
      </c>
      <c r="B199" s="5" t="s">
        <v>405</v>
      </c>
    </row>
    <row r="200" spans="1:2" x14ac:dyDescent="0.3">
      <c r="A200" s="5" t="s">
        <v>408</v>
      </c>
      <c r="B200" s="5" t="s">
        <v>407</v>
      </c>
    </row>
    <row r="201" spans="1:2" x14ac:dyDescent="0.3">
      <c r="A201" s="5" t="s">
        <v>243</v>
      </c>
      <c r="B201" s="5" t="s">
        <v>242</v>
      </c>
    </row>
    <row r="202" spans="1:2" x14ac:dyDescent="0.3">
      <c r="A202" s="5" t="s">
        <v>524</v>
      </c>
      <c r="B202" s="5" t="s">
        <v>523</v>
      </c>
    </row>
  </sheetData>
  <sortState ref="A3:B202">
    <sortCondition ref="A3:A202"/>
    <sortCondition ref="B3:B20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00"/>
  <sheetViews>
    <sheetView topLeftCell="A109" workbookViewId="0">
      <selection activeCell="A2" sqref="A2"/>
    </sheetView>
  </sheetViews>
  <sheetFormatPr defaultRowHeight="14" x14ac:dyDescent="0.3"/>
  <cols>
    <col min="1" max="1" width="44.83203125" bestFit="1" customWidth="1"/>
  </cols>
  <sheetData>
    <row r="1" spans="1:1" x14ac:dyDescent="0.3">
      <c r="A1" t="s">
        <v>31</v>
      </c>
    </row>
    <row r="3" spans="1:1" x14ac:dyDescent="0.3">
      <c r="A3" t="s">
        <v>33</v>
      </c>
    </row>
    <row r="4" spans="1:1" x14ac:dyDescent="0.3">
      <c r="A4" t="s">
        <v>34</v>
      </c>
    </row>
    <row r="5" spans="1:1" x14ac:dyDescent="0.3">
      <c r="A5" t="s">
        <v>35</v>
      </c>
    </row>
    <row r="6" spans="1:1" x14ac:dyDescent="0.3">
      <c r="A6" t="s">
        <v>36</v>
      </c>
    </row>
    <row r="7" spans="1:1" x14ac:dyDescent="0.3">
      <c r="A7" t="s">
        <v>37</v>
      </c>
    </row>
    <row r="8" spans="1:1" x14ac:dyDescent="0.3">
      <c r="A8" t="s">
        <v>38</v>
      </c>
    </row>
    <row r="9" spans="1:1" x14ac:dyDescent="0.3">
      <c r="A9" t="s">
        <v>39</v>
      </c>
    </row>
    <row r="10" spans="1:1" x14ac:dyDescent="0.3">
      <c r="A10" t="s">
        <v>40</v>
      </c>
    </row>
    <row r="11" spans="1:1" x14ac:dyDescent="0.3">
      <c r="A11" t="s">
        <v>41</v>
      </c>
    </row>
    <row r="12" spans="1:1" x14ac:dyDescent="0.3">
      <c r="A12" t="s">
        <v>42</v>
      </c>
    </row>
    <row r="13" spans="1:1" x14ac:dyDescent="0.3">
      <c r="A13" t="s">
        <v>43</v>
      </c>
    </row>
    <row r="14" spans="1:1" x14ac:dyDescent="0.3">
      <c r="A14" t="s">
        <v>44</v>
      </c>
    </row>
    <row r="15" spans="1:1" x14ac:dyDescent="0.3">
      <c r="A15" t="s">
        <v>45</v>
      </c>
    </row>
    <row r="16" spans="1:1" x14ac:dyDescent="0.3">
      <c r="A16" t="s">
        <v>46</v>
      </c>
    </row>
    <row r="17" spans="1:1" x14ac:dyDescent="0.3">
      <c r="A17" t="s">
        <v>47</v>
      </c>
    </row>
    <row r="18" spans="1:1" x14ac:dyDescent="0.3">
      <c r="A18" t="s">
        <v>48</v>
      </c>
    </row>
    <row r="19" spans="1:1" x14ac:dyDescent="0.3">
      <c r="A19" t="s">
        <v>49</v>
      </c>
    </row>
    <row r="20" spans="1:1" x14ac:dyDescent="0.3">
      <c r="A20" t="s">
        <v>50</v>
      </c>
    </row>
    <row r="21" spans="1:1" x14ac:dyDescent="0.3">
      <c r="A21" t="s">
        <v>51</v>
      </c>
    </row>
    <row r="22" spans="1:1" x14ac:dyDescent="0.3">
      <c r="A22" t="s">
        <v>52</v>
      </c>
    </row>
    <row r="23" spans="1:1" x14ac:dyDescent="0.3">
      <c r="A23" t="s">
        <v>53</v>
      </c>
    </row>
    <row r="24" spans="1:1" x14ac:dyDescent="0.3">
      <c r="A24" t="s">
        <v>54</v>
      </c>
    </row>
    <row r="25" spans="1:1" x14ac:dyDescent="0.3">
      <c r="A25" t="s">
        <v>55</v>
      </c>
    </row>
    <row r="26" spans="1:1" x14ac:dyDescent="0.3">
      <c r="A26" t="s">
        <v>56</v>
      </c>
    </row>
    <row r="27" spans="1:1" x14ac:dyDescent="0.3">
      <c r="A27" t="s">
        <v>57</v>
      </c>
    </row>
    <row r="28" spans="1:1" x14ac:dyDescent="0.3">
      <c r="A28" t="s">
        <v>58</v>
      </c>
    </row>
    <row r="29" spans="1:1" x14ac:dyDescent="0.3">
      <c r="A29" t="s">
        <v>59</v>
      </c>
    </row>
    <row r="30" spans="1:1" x14ac:dyDescent="0.3">
      <c r="A30" t="s">
        <v>60</v>
      </c>
    </row>
    <row r="31" spans="1:1" x14ac:dyDescent="0.3">
      <c r="A31" t="s">
        <v>61</v>
      </c>
    </row>
    <row r="32" spans="1:1" x14ac:dyDescent="0.3">
      <c r="A32" t="s">
        <v>62</v>
      </c>
    </row>
    <row r="33" spans="1:1" x14ac:dyDescent="0.3">
      <c r="A33" t="s">
        <v>63</v>
      </c>
    </row>
    <row r="34" spans="1:1" x14ac:dyDescent="0.3">
      <c r="A34" t="s">
        <v>64</v>
      </c>
    </row>
    <row r="35" spans="1:1" x14ac:dyDescent="0.3">
      <c r="A35" t="s">
        <v>65</v>
      </c>
    </row>
    <row r="36" spans="1:1" x14ac:dyDescent="0.3">
      <c r="A36" t="s">
        <v>66</v>
      </c>
    </row>
    <row r="37" spans="1:1" x14ac:dyDescent="0.3">
      <c r="A37" t="s">
        <v>67</v>
      </c>
    </row>
    <row r="38" spans="1:1" x14ac:dyDescent="0.3">
      <c r="A38" t="s">
        <v>68</v>
      </c>
    </row>
    <row r="39" spans="1:1" x14ac:dyDescent="0.3">
      <c r="A39" t="s">
        <v>69</v>
      </c>
    </row>
    <row r="40" spans="1:1" x14ac:dyDescent="0.3">
      <c r="A40" t="s">
        <v>70</v>
      </c>
    </row>
    <row r="41" spans="1:1" x14ac:dyDescent="0.3">
      <c r="A41" t="s">
        <v>71</v>
      </c>
    </row>
    <row r="42" spans="1:1" x14ac:dyDescent="0.3">
      <c r="A42" t="s">
        <v>72</v>
      </c>
    </row>
    <row r="43" spans="1:1" x14ac:dyDescent="0.3">
      <c r="A43" t="s">
        <v>73</v>
      </c>
    </row>
    <row r="44" spans="1:1" x14ac:dyDescent="0.3">
      <c r="A44" t="s">
        <v>74</v>
      </c>
    </row>
    <row r="45" spans="1:1" x14ac:dyDescent="0.3">
      <c r="A45" t="s">
        <v>75</v>
      </c>
    </row>
    <row r="46" spans="1:1" x14ac:dyDescent="0.3">
      <c r="A46" t="s">
        <v>76</v>
      </c>
    </row>
    <row r="47" spans="1:1" x14ac:dyDescent="0.3">
      <c r="A47" t="s">
        <v>77</v>
      </c>
    </row>
    <row r="48" spans="1:1" x14ac:dyDescent="0.3">
      <c r="A48" t="s">
        <v>78</v>
      </c>
    </row>
    <row r="49" spans="1:1" x14ac:dyDescent="0.3">
      <c r="A49" t="s">
        <v>79</v>
      </c>
    </row>
    <row r="50" spans="1:1" x14ac:dyDescent="0.3">
      <c r="A50" t="s">
        <v>80</v>
      </c>
    </row>
    <row r="51" spans="1:1" x14ac:dyDescent="0.3">
      <c r="A51" t="s">
        <v>81</v>
      </c>
    </row>
    <row r="52" spans="1:1" x14ac:dyDescent="0.3">
      <c r="A52" t="s">
        <v>82</v>
      </c>
    </row>
    <row r="53" spans="1:1" x14ac:dyDescent="0.3">
      <c r="A53" t="s">
        <v>83</v>
      </c>
    </row>
    <row r="54" spans="1:1" x14ac:dyDescent="0.3">
      <c r="A54" t="s">
        <v>84</v>
      </c>
    </row>
    <row r="55" spans="1:1" x14ac:dyDescent="0.3">
      <c r="A55" t="s">
        <v>85</v>
      </c>
    </row>
    <row r="56" spans="1:1" x14ac:dyDescent="0.3">
      <c r="A56" t="s">
        <v>86</v>
      </c>
    </row>
    <row r="57" spans="1:1" x14ac:dyDescent="0.3">
      <c r="A57" t="s">
        <v>87</v>
      </c>
    </row>
    <row r="58" spans="1:1" x14ac:dyDescent="0.3">
      <c r="A58" t="s">
        <v>88</v>
      </c>
    </row>
    <row r="59" spans="1:1" x14ac:dyDescent="0.3">
      <c r="A59" t="s">
        <v>89</v>
      </c>
    </row>
    <row r="60" spans="1:1" x14ac:dyDescent="0.3">
      <c r="A60" t="s">
        <v>90</v>
      </c>
    </row>
    <row r="61" spans="1:1" x14ac:dyDescent="0.3">
      <c r="A61" t="s">
        <v>91</v>
      </c>
    </row>
    <row r="62" spans="1:1" x14ac:dyDescent="0.3">
      <c r="A62" t="s">
        <v>92</v>
      </c>
    </row>
    <row r="63" spans="1:1" x14ac:dyDescent="0.3">
      <c r="A63" t="s">
        <v>93</v>
      </c>
    </row>
    <row r="64" spans="1:1" x14ac:dyDescent="0.3">
      <c r="A64" t="s">
        <v>94</v>
      </c>
    </row>
    <row r="65" spans="1:1" x14ac:dyDescent="0.3">
      <c r="A65" t="s">
        <v>95</v>
      </c>
    </row>
    <row r="66" spans="1:1" x14ac:dyDescent="0.3">
      <c r="A66" t="s">
        <v>96</v>
      </c>
    </row>
    <row r="67" spans="1:1" x14ac:dyDescent="0.3">
      <c r="A67" t="s">
        <v>97</v>
      </c>
    </row>
    <row r="68" spans="1:1" x14ac:dyDescent="0.3">
      <c r="A68" t="s">
        <v>98</v>
      </c>
    </row>
    <row r="69" spans="1:1" x14ac:dyDescent="0.3">
      <c r="A69" t="s">
        <v>99</v>
      </c>
    </row>
    <row r="70" spans="1:1" x14ac:dyDescent="0.3">
      <c r="A70" t="s">
        <v>100</v>
      </c>
    </row>
    <row r="71" spans="1:1" x14ac:dyDescent="0.3">
      <c r="A71" t="s">
        <v>101</v>
      </c>
    </row>
    <row r="72" spans="1:1" x14ac:dyDescent="0.3">
      <c r="A72" t="s">
        <v>102</v>
      </c>
    </row>
    <row r="73" spans="1:1" x14ac:dyDescent="0.3">
      <c r="A73" t="s">
        <v>103</v>
      </c>
    </row>
    <row r="74" spans="1:1" x14ac:dyDescent="0.3">
      <c r="A74" t="s">
        <v>104</v>
      </c>
    </row>
    <row r="75" spans="1:1" x14ac:dyDescent="0.3">
      <c r="A75" t="s">
        <v>105</v>
      </c>
    </row>
    <row r="76" spans="1:1" x14ac:dyDescent="0.3">
      <c r="A76" t="s">
        <v>106</v>
      </c>
    </row>
    <row r="77" spans="1:1" x14ac:dyDescent="0.3">
      <c r="A77" t="s">
        <v>107</v>
      </c>
    </row>
    <row r="78" spans="1:1" x14ac:dyDescent="0.3">
      <c r="A78" t="s">
        <v>108</v>
      </c>
    </row>
    <row r="79" spans="1:1" x14ac:dyDescent="0.3">
      <c r="A79" t="s">
        <v>109</v>
      </c>
    </row>
    <row r="80" spans="1:1" x14ac:dyDescent="0.3">
      <c r="A80" t="s">
        <v>110</v>
      </c>
    </row>
    <row r="81" spans="1:1" x14ac:dyDescent="0.3">
      <c r="A81" t="s">
        <v>111</v>
      </c>
    </row>
    <row r="82" spans="1:1" x14ac:dyDescent="0.3">
      <c r="A82" t="s">
        <v>112</v>
      </c>
    </row>
    <row r="83" spans="1:1" x14ac:dyDescent="0.3">
      <c r="A83" t="s">
        <v>113</v>
      </c>
    </row>
    <row r="84" spans="1:1" x14ac:dyDescent="0.3">
      <c r="A84" t="s">
        <v>114</v>
      </c>
    </row>
    <row r="85" spans="1:1" x14ac:dyDescent="0.3">
      <c r="A85" t="s">
        <v>115</v>
      </c>
    </row>
    <row r="86" spans="1:1" x14ac:dyDescent="0.3">
      <c r="A86" t="s">
        <v>116</v>
      </c>
    </row>
    <row r="87" spans="1:1" x14ac:dyDescent="0.3">
      <c r="A87" t="s">
        <v>117</v>
      </c>
    </row>
    <row r="88" spans="1:1" x14ac:dyDescent="0.3">
      <c r="A88" t="s">
        <v>118</v>
      </c>
    </row>
    <row r="89" spans="1:1" x14ac:dyDescent="0.3">
      <c r="A89" t="s">
        <v>119</v>
      </c>
    </row>
    <row r="90" spans="1:1" x14ac:dyDescent="0.3">
      <c r="A90" t="s">
        <v>120</v>
      </c>
    </row>
    <row r="91" spans="1:1" x14ac:dyDescent="0.3">
      <c r="A91" t="s">
        <v>121</v>
      </c>
    </row>
    <row r="92" spans="1:1" x14ac:dyDescent="0.3">
      <c r="A92" t="s">
        <v>122</v>
      </c>
    </row>
    <row r="93" spans="1:1" x14ac:dyDescent="0.3">
      <c r="A93" t="s">
        <v>123</v>
      </c>
    </row>
    <row r="94" spans="1:1" x14ac:dyDescent="0.3">
      <c r="A94" t="s">
        <v>124</v>
      </c>
    </row>
    <row r="95" spans="1:1" x14ac:dyDescent="0.3">
      <c r="A95" t="s">
        <v>125</v>
      </c>
    </row>
    <row r="96" spans="1:1" x14ac:dyDescent="0.3">
      <c r="A96" t="s">
        <v>126</v>
      </c>
    </row>
    <row r="97" spans="1:1" x14ac:dyDescent="0.3">
      <c r="A97" t="s">
        <v>127</v>
      </c>
    </row>
    <row r="98" spans="1:1" x14ac:dyDescent="0.3">
      <c r="A98" t="s">
        <v>128</v>
      </c>
    </row>
    <row r="99" spans="1:1" x14ac:dyDescent="0.3">
      <c r="A99" t="s">
        <v>129</v>
      </c>
    </row>
    <row r="100" spans="1:1" x14ac:dyDescent="0.3">
      <c r="A100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16"/>
  <sheetViews>
    <sheetView workbookViewId="0">
      <selection activeCell="D5" sqref="D5:D6"/>
    </sheetView>
  </sheetViews>
  <sheetFormatPr defaultRowHeight="21.5" x14ac:dyDescent="0.75"/>
  <cols>
    <col min="1" max="1" width="27" style="3" bestFit="1" customWidth="1"/>
    <col min="2" max="256" width="9.08203125" style="3"/>
    <col min="257" max="257" width="27" style="3" bestFit="1" customWidth="1"/>
    <col min="258" max="512" width="9.08203125" style="3"/>
    <col min="513" max="513" width="27" style="3" bestFit="1" customWidth="1"/>
    <col min="514" max="768" width="9.08203125" style="3"/>
    <col min="769" max="769" width="27" style="3" bestFit="1" customWidth="1"/>
    <col min="770" max="1024" width="9.08203125" style="3"/>
    <col min="1025" max="1025" width="27" style="3" bestFit="1" customWidth="1"/>
    <col min="1026" max="1280" width="9.08203125" style="3"/>
    <col min="1281" max="1281" width="27" style="3" bestFit="1" customWidth="1"/>
    <col min="1282" max="1536" width="9.08203125" style="3"/>
    <col min="1537" max="1537" width="27" style="3" bestFit="1" customWidth="1"/>
    <col min="1538" max="1792" width="9.08203125" style="3"/>
    <col min="1793" max="1793" width="27" style="3" bestFit="1" customWidth="1"/>
    <col min="1794" max="2048" width="9.08203125" style="3"/>
    <col min="2049" max="2049" width="27" style="3" bestFit="1" customWidth="1"/>
    <col min="2050" max="2304" width="9.08203125" style="3"/>
    <col min="2305" max="2305" width="27" style="3" bestFit="1" customWidth="1"/>
    <col min="2306" max="2560" width="9.08203125" style="3"/>
    <col min="2561" max="2561" width="27" style="3" bestFit="1" customWidth="1"/>
    <col min="2562" max="2816" width="9.08203125" style="3"/>
    <col min="2817" max="2817" width="27" style="3" bestFit="1" customWidth="1"/>
    <col min="2818" max="3072" width="9.08203125" style="3"/>
    <col min="3073" max="3073" width="27" style="3" bestFit="1" customWidth="1"/>
    <col min="3074" max="3328" width="9.08203125" style="3"/>
    <col min="3329" max="3329" width="27" style="3" bestFit="1" customWidth="1"/>
    <col min="3330" max="3584" width="9.08203125" style="3"/>
    <col min="3585" max="3585" width="27" style="3" bestFit="1" customWidth="1"/>
    <col min="3586" max="3840" width="9.08203125" style="3"/>
    <col min="3841" max="3841" width="27" style="3" bestFit="1" customWidth="1"/>
    <col min="3842" max="4096" width="9.08203125" style="3"/>
    <col min="4097" max="4097" width="27" style="3" bestFit="1" customWidth="1"/>
    <col min="4098" max="4352" width="9.08203125" style="3"/>
    <col min="4353" max="4353" width="27" style="3" bestFit="1" customWidth="1"/>
    <col min="4354" max="4608" width="9.08203125" style="3"/>
    <col min="4609" max="4609" width="27" style="3" bestFit="1" customWidth="1"/>
    <col min="4610" max="4864" width="9.08203125" style="3"/>
    <col min="4865" max="4865" width="27" style="3" bestFit="1" customWidth="1"/>
    <col min="4866" max="5120" width="9.08203125" style="3"/>
    <col min="5121" max="5121" width="27" style="3" bestFit="1" customWidth="1"/>
    <col min="5122" max="5376" width="9.08203125" style="3"/>
    <col min="5377" max="5377" width="27" style="3" bestFit="1" customWidth="1"/>
    <col min="5378" max="5632" width="9.08203125" style="3"/>
    <col min="5633" max="5633" width="27" style="3" bestFit="1" customWidth="1"/>
    <col min="5634" max="5888" width="9.08203125" style="3"/>
    <col min="5889" max="5889" width="27" style="3" bestFit="1" customWidth="1"/>
    <col min="5890" max="6144" width="9.08203125" style="3"/>
    <col min="6145" max="6145" width="27" style="3" bestFit="1" customWidth="1"/>
    <col min="6146" max="6400" width="9.08203125" style="3"/>
    <col min="6401" max="6401" width="27" style="3" bestFit="1" customWidth="1"/>
    <col min="6402" max="6656" width="9.08203125" style="3"/>
    <col min="6657" max="6657" width="27" style="3" bestFit="1" customWidth="1"/>
    <col min="6658" max="6912" width="9.08203125" style="3"/>
    <col min="6913" max="6913" width="27" style="3" bestFit="1" customWidth="1"/>
    <col min="6914" max="7168" width="9.08203125" style="3"/>
    <col min="7169" max="7169" width="27" style="3" bestFit="1" customWidth="1"/>
    <col min="7170" max="7424" width="9.08203125" style="3"/>
    <col min="7425" max="7425" width="27" style="3" bestFit="1" customWidth="1"/>
    <col min="7426" max="7680" width="9.08203125" style="3"/>
    <col min="7681" max="7681" width="27" style="3" bestFit="1" customWidth="1"/>
    <col min="7682" max="7936" width="9.08203125" style="3"/>
    <col min="7937" max="7937" width="27" style="3" bestFit="1" customWidth="1"/>
    <col min="7938" max="8192" width="9.08203125" style="3"/>
    <col min="8193" max="8193" width="27" style="3" bestFit="1" customWidth="1"/>
    <col min="8194" max="8448" width="9.08203125" style="3"/>
    <col min="8449" max="8449" width="27" style="3" bestFit="1" customWidth="1"/>
    <col min="8450" max="8704" width="9.08203125" style="3"/>
    <col min="8705" max="8705" width="27" style="3" bestFit="1" customWidth="1"/>
    <col min="8706" max="8960" width="9.08203125" style="3"/>
    <col min="8961" max="8961" width="27" style="3" bestFit="1" customWidth="1"/>
    <col min="8962" max="9216" width="9.08203125" style="3"/>
    <col min="9217" max="9217" width="27" style="3" bestFit="1" customWidth="1"/>
    <col min="9218" max="9472" width="9.08203125" style="3"/>
    <col min="9473" max="9473" width="27" style="3" bestFit="1" customWidth="1"/>
    <col min="9474" max="9728" width="9.08203125" style="3"/>
    <col min="9729" max="9729" width="27" style="3" bestFit="1" customWidth="1"/>
    <col min="9730" max="9984" width="9.08203125" style="3"/>
    <col min="9985" max="9985" width="27" style="3" bestFit="1" customWidth="1"/>
    <col min="9986" max="10240" width="9.08203125" style="3"/>
    <col min="10241" max="10241" width="27" style="3" bestFit="1" customWidth="1"/>
    <col min="10242" max="10496" width="9.08203125" style="3"/>
    <col min="10497" max="10497" width="27" style="3" bestFit="1" customWidth="1"/>
    <col min="10498" max="10752" width="9.08203125" style="3"/>
    <col min="10753" max="10753" width="27" style="3" bestFit="1" customWidth="1"/>
    <col min="10754" max="11008" width="9.08203125" style="3"/>
    <col min="11009" max="11009" width="27" style="3" bestFit="1" customWidth="1"/>
    <col min="11010" max="11264" width="9.08203125" style="3"/>
    <col min="11265" max="11265" width="27" style="3" bestFit="1" customWidth="1"/>
    <col min="11266" max="11520" width="9.08203125" style="3"/>
    <col min="11521" max="11521" width="27" style="3" bestFit="1" customWidth="1"/>
    <col min="11522" max="11776" width="9.08203125" style="3"/>
    <col min="11777" max="11777" width="27" style="3" bestFit="1" customWidth="1"/>
    <col min="11778" max="12032" width="9.08203125" style="3"/>
    <col min="12033" max="12033" width="27" style="3" bestFit="1" customWidth="1"/>
    <col min="12034" max="12288" width="9.08203125" style="3"/>
    <col min="12289" max="12289" width="27" style="3" bestFit="1" customWidth="1"/>
    <col min="12290" max="12544" width="9.08203125" style="3"/>
    <col min="12545" max="12545" width="27" style="3" bestFit="1" customWidth="1"/>
    <col min="12546" max="12800" width="9.08203125" style="3"/>
    <col min="12801" max="12801" width="27" style="3" bestFit="1" customWidth="1"/>
    <col min="12802" max="13056" width="9.08203125" style="3"/>
    <col min="13057" max="13057" width="27" style="3" bestFit="1" customWidth="1"/>
    <col min="13058" max="13312" width="9.08203125" style="3"/>
    <col min="13313" max="13313" width="27" style="3" bestFit="1" customWidth="1"/>
    <col min="13314" max="13568" width="9.08203125" style="3"/>
    <col min="13569" max="13569" width="27" style="3" bestFit="1" customWidth="1"/>
    <col min="13570" max="13824" width="9.08203125" style="3"/>
    <col min="13825" max="13825" width="27" style="3" bestFit="1" customWidth="1"/>
    <col min="13826" max="14080" width="9.08203125" style="3"/>
    <col min="14081" max="14081" width="27" style="3" bestFit="1" customWidth="1"/>
    <col min="14082" max="14336" width="9.08203125" style="3"/>
    <col min="14337" max="14337" width="27" style="3" bestFit="1" customWidth="1"/>
    <col min="14338" max="14592" width="9.08203125" style="3"/>
    <col min="14593" max="14593" width="27" style="3" bestFit="1" customWidth="1"/>
    <col min="14594" max="14848" width="9.08203125" style="3"/>
    <col min="14849" max="14849" width="27" style="3" bestFit="1" customWidth="1"/>
    <col min="14850" max="15104" width="9.08203125" style="3"/>
    <col min="15105" max="15105" width="27" style="3" bestFit="1" customWidth="1"/>
    <col min="15106" max="15360" width="9.08203125" style="3"/>
    <col min="15361" max="15361" width="27" style="3" bestFit="1" customWidth="1"/>
    <col min="15362" max="15616" width="9.08203125" style="3"/>
    <col min="15617" max="15617" width="27" style="3" bestFit="1" customWidth="1"/>
    <col min="15618" max="15872" width="9.08203125" style="3"/>
    <col min="15873" max="15873" width="27" style="3" bestFit="1" customWidth="1"/>
    <col min="15874" max="16128" width="9.08203125" style="3"/>
    <col min="16129" max="16129" width="27" style="3" bestFit="1" customWidth="1"/>
    <col min="16130" max="16384" width="9.08203125" style="3"/>
  </cols>
  <sheetData>
    <row r="1" spans="1:1" x14ac:dyDescent="0.75">
      <c r="A1" s="2" t="s">
        <v>6</v>
      </c>
    </row>
    <row r="3" spans="1:1" x14ac:dyDescent="0.75">
      <c r="A3" s="3" t="s">
        <v>7</v>
      </c>
    </row>
    <row r="4" spans="1:1" x14ac:dyDescent="0.75">
      <c r="A4" s="3" t="s">
        <v>8</v>
      </c>
    </row>
    <row r="5" spans="1:1" x14ac:dyDescent="0.75">
      <c r="A5" s="3" t="s">
        <v>9</v>
      </c>
    </row>
    <row r="6" spans="1:1" x14ac:dyDescent="0.75">
      <c r="A6" s="3" t="s">
        <v>10</v>
      </c>
    </row>
    <row r="7" spans="1:1" x14ac:dyDescent="0.75">
      <c r="A7" s="3" t="s">
        <v>11</v>
      </c>
    </row>
    <row r="8" spans="1:1" x14ac:dyDescent="0.75">
      <c r="A8" s="3" t="s">
        <v>12</v>
      </c>
    </row>
    <row r="9" spans="1:1" x14ac:dyDescent="0.75">
      <c r="A9" s="3" t="s">
        <v>13</v>
      </c>
    </row>
    <row r="10" spans="1:1" x14ac:dyDescent="0.75">
      <c r="A10" s="3" t="s">
        <v>14</v>
      </c>
    </row>
    <row r="11" spans="1:1" x14ac:dyDescent="0.75">
      <c r="A11" s="3" t="s">
        <v>15</v>
      </c>
    </row>
    <row r="12" spans="1:1" x14ac:dyDescent="0.75">
      <c r="A12" s="3" t="s">
        <v>16</v>
      </c>
    </row>
    <row r="13" spans="1:1" x14ac:dyDescent="0.75">
      <c r="A13" s="3" t="s">
        <v>17</v>
      </c>
    </row>
    <row r="14" spans="1:1" x14ac:dyDescent="0.75">
      <c r="A14" s="3" t="s">
        <v>18</v>
      </c>
    </row>
    <row r="15" spans="1:1" x14ac:dyDescent="0.75">
      <c r="A15" s="3" t="s">
        <v>19</v>
      </c>
    </row>
    <row r="16" spans="1:1" x14ac:dyDescent="0.75">
      <c r="A16" s="3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D12" sqref="D12"/>
    </sheetView>
  </sheetViews>
  <sheetFormatPr defaultRowHeight="14" x14ac:dyDescent="0.3"/>
  <cols>
    <col min="1" max="1" width="14.5" bestFit="1" customWidth="1"/>
    <col min="2" max="2" width="25.25" bestFit="1" customWidth="1"/>
  </cols>
  <sheetData>
    <row r="1" spans="1:2" x14ac:dyDescent="0.3">
      <c r="A1" t="s">
        <v>573</v>
      </c>
    </row>
    <row r="2" spans="1:2" x14ac:dyDescent="0.3">
      <c r="A2" s="1">
        <v>1010</v>
      </c>
      <c r="B2" t="s">
        <v>574</v>
      </c>
    </row>
    <row r="3" spans="1:2" x14ac:dyDescent="0.3">
      <c r="A3" s="1">
        <v>1020</v>
      </c>
      <c r="B3" t="s">
        <v>575</v>
      </c>
    </row>
    <row r="4" spans="1:2" x14ac:dyDescent="0.3">
      <c r="A4" s="1">
        <v>1030</v>
      </c>
      <c r="B4" t="s">
        <v>576</v>
      </c>
    </row>
    <row r="5" spans="1:2" x14ac:dyDescent="0.3">
      <c r="A5" s="1">
        <v>1040</v>
      </c>
      <c r="B5" t="s">
        <v>577</v>
      </c>
    </row>
    <row r="6" spans="1:2" x14ac:dyDescent="0.3">
      <c r="A6" s="1">
        <v>1050</v>
      </c>
      <c r="B6" t="s">
        <v>578</v>
      </c>
    </row>
    <row r="7" spans="1:2" x14ac:dyDescent="0.3">
      <c r="A7" s="1">
        <v>1060</v>
      </c>
      <c r="B7" t="s">
        <v>579</v>
      </c>
    </row>
    <row r="8" spans="1:2" x14ac:dyDescent="0.3">
      <c r="A8" s="1">
        <v>1070</v>
      </c>
      <c r="B8" t="s">
        <v>580</v>
      </c>
    </row>
    <row r="9" spans="1:2" x14ac:dyDescent="0.3">
      <c r="A9" s="1">
        <v>1080</v>
      </c>
      <c r="B9" t="s">
        <v>581</v>
      </c>
    </row>
    <row r="10" spans="1:2" x14ac:dyDescent="0.3">
      <c r="A10" s="1">
        <v>1090</v>
      </c>
      <c r="B10" t="s">
        <v>582</v>
      </c>
    </row>
    <row r="11" spans="1:2" x14ac:dyDescent="0.3">
      <c r="A11" s="1">
        <v>1100</v>
      </c>
      <c r="B11" t="s">
        <v>583</v>
      </c>
    </row>
    <row r="12" spans="1:2" x14ac:dyDescent="0.3">
      <c r="A12" s="1">
        <v>1110</v>
      </c>
      <c r="B12" t="s">
        <v>584</v>
      </c>
    </row>
    <row r="13" spans="1:2" x14ac:dyDescent="0.3">
      <c r="A13" s="1">
        <v>1120</v>
      </c>
      <c r="B13" t="s">
        <v>585</v>
      </c>
    </row>
    <row r="14" spans="1:2" x14ac:dyDescent="0.3">
      <c r="A14" s="1">
        <v>1210</v>
      </c>
      <c r="B14" t="s">
        <v>586</v>
      </c>
    </row>
    <row r="15" spans="1:2" x14ac:dyDescent="0.3">
      <c r="A15" s="1">
        <v>2010</v>
      </c>
      <c r="B15" t="s">
        <v>32</v>
      </c>
    </row>
    <row r="16" spans="1:2" x14ac:dyDescent="0.3">
      <c r="A16" s="1">
        <v>2020</v>
      </c>
      <c r="B16" t="s">
        <v>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</vt:lpstr>
      <vt:lpstr>Plant</vt:lpstr>
      <vt:lpstr>Base UoM</vt:lpstr>
      <vt:lpstr>Mat.Grp</vt:lpstr>
      <vt:lpstr>Mat.Type</vt:lpstr>
      <vt:lpstr>Valuation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Peerawitch</dc:creator>
  <cp:lastModifiedBy>ERP</cp:lastModifiedBy>
  <dcterms:created xsi:type="dcterms:W3CDTF">2018-04-02T03:27:19Z</dcterms:created>
  <dcterms:modified xsi:type="dcterms:W3CDTF">2021-05-21T03:05:37Z</dcterms:modified>
</cp:coreProperties>
</file>